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e.saldivar.INSTITUTE\Desktop\"/>
    </mc:Choice>
  </mc:AlternateContent>
  <bookViews>
    <workbookView xWindow="0" yWindow="0" windowWidth="28800" windowHeight="12330"/>
  </bookViews>
  <sheets>
    <sheet name="PPRF" sheetId="1" r:id="rId1"/>
    <sheet name="Instructions" sheetId="2" r:id="rId2"/>
    <sheet name="Lists" sheetId="3" state="hidden" r:id="rId3"/>
  </sheets>
  <definedNames>
    <definedName name="_xlnm.Print_Area" localSheetId="1">Instructions!$A$1:$W$56</definedName>
    <definedName name="_xlnm.Print_Area" localSheetId="0">PPRF!$A$1:$AA$45</definedName>
  </definedNames>
  <calcPr calcId="162913"/>
</workbook>
</file>

<file path=xl/calcChain.xml><?xml version="1.0" encoding="utf-8"?>
<calcChain xmlns="http://schemas.openxmlformats.org/spreadsheetml/2006/main">
  <c r="V20" i="1" l="1"/>
  <c r="R27" i="2" l="1"/>
</calcChain>
</file>

<file path=xl/sharedStrings.xml><?xml version="1.0" encoding="utf-8"?>
<sst xmlns="http://schemas.openxmlformats.org/spreadsheetml/2006/main" count="429" uniqueCount="376">
  <si>
    <t>DATE</t>
  </si>
  <si>
    <t>NEW</t>
  </si>
  <si>
    <t>CHANGE</t>
  </si>
  <si>
    <t>SECURITY-SENSITIVE</t>
  </si>
  <si>
    <t>Position Number</t>
  </si>
  <si>
    <t>FTE</t>
  </si>
  <si>
    <t>Position Title</t>
  </si>
  <si>
    <t>Work Location</t>
  </si>
  <si>
    <t>Department</t>
  </si>
  <si>
    <t>BUDGET INFORMATION</t>
  </si>
  <si>
    <t>Staff Year</t>
  </si>
  <si>
    <t>APPROVALS</t>
  </si>
  <si>
    <t>COMMENTS</t>
  </si>
  <si>
    <t>CONTACT INFORMATION</t>
  </si>
  <si>
    <t>Name &amp; Phone Number:</t>
  </si>
  <si>
    <t>Base Funding Change</t>
  </si>
  <si>
    <t>If amount over base budget justification needed</t>
  </si>
  <si>
    <t>Budgeted Amount</t>
  </si>
  <si>
    <t>FUNDING SOURCE INFORMATION</t>
  </si>
  <si>
    <t>Fund</t>
  </si>
  <si>
    <t>Sub-Fund</t>
  </si>
  <si>
    <t>Unit</t>
  </si>
  <si>
    <t>Appropriations</t>
  </si>
  <si>
    <t>Fund Percentage</t>
  </si>
  <si>
    <t>Effective Date</t>
  </si>
  <si>
    <t>Action/Reason</t>
  </si>
  <si>
    <t>0490</t>
  </si>
  <si>
    <t xml:space="preserve">Position Request </t>
  </si>
  <si>
    <t>Work/Pay Location</t>
  </si>
  <si>
    <t xml:space="preserve">SPF </t>
  </si>
  <si>
    <t>Request to Hire</t>
  </si>
  <si>
    <t>1160  AA Contingency</t>
  </si>
  <si>
    <t>182   ACEOP ADMINSTRATION</t>
  </si>
  <si>
    <t>Administrative Adjustments</t>
  </si>
  <si>
    <t>Classification Audit</t>
  </si>
  <si>
    <t>1010  Academic Affrs</t>
  </si>
  <si>
    <t>184   ARMSTEADTONEY HOUSE</t>
  </si>
  <si>
    <t>Athletic Camps/Workshops/Fundraising/Show Stipends/Events</t>
  </si>
  <si>
    <t>Activate Position</t>
  </si>
  <si>
    <t>3400  Admissions</t>
  </si>
  <si>
    <t>242   BIOPLEX GREENHOUSE</t>
  </si>
  <si>
    <t>External Research Consultant</t>
  </si>
  <si>
    <t>Inactivate Position</t>
  </si>
  <si>
    <t>6050  Alumni Relation</t>
  </si>
  <si>
    <t>427   BROWNLONG HOUSE</t>
  </si>
  <si>
    <t>Extra Duties/Reports/Research Consulting</t>
  </si>
  <si>
    <t>Create a Position</t>
  </si>
  <si>
    <t>1234 BTW MUSEUM</t>
  </si>
  <si>
    <t>Faculty Overload</t>
  </si>
  <si>
    <t>FTE Change</t>
  </si>
  <si>
    <t>4800  Athletics Admin</t>
  </si>
  <si>
    <t>457   BUTLER BUILDING</t>
  </si>
  <si>
    <t>Grant No Cost</t>
  </si>
  <si>
    <t>Staff Year Change</t>
  </si>
  <si>
    <t>4807  Athletics E&amp;G</t>
  </si>
  <si>
    <t>244   CAMPBELL CONF CNTR</t>
  </si>
  <si>
    <t>Instructional</t>
  </si>
  <si>
    <t>Work Location Change</t>
  </si>
  <si>
    <t>1260  Band</t>
  </si>
  <si>
    <t>924   CANTY HOUSE</t>
  </si>
  <si>
    <t>Lectures/Training</t>
  </si>
  <si>
    <t>Dept Location Change</t>
  </si>
  <si>
    <t>1410  Biology</t>
  </si>
  <si>
    <t>428   CAPITOL THEATRE</t>
  </si>
  <si>
    <t>Market Adjustments/Salary Adjustments</t>
  </si>
  <si>
    <t>Funding Change</t>
  </si>
  <si>
    <t>8650  Bldg Equiq Maint</t>
  </si>
  <si>
    <t>138   CHILD DEVLOPMT CENTR</t>
  </si>
  <si>
    <t>Professorship/Endowed Professor</t>
  </si>
  <si>
    <t>Department Change</t>
  </si>
  <si>
    <t>1310  Bus Admin Mrktg</t>
  </si>
  <si>
    <t>808   COLE COMPLEX</t>
  </si>
  <si>
    <t>Program/Computing/Projects</t>
  </si>
  <si>
    <t>809   CURTIS HOUSE</t>
  </si>
  <si>
    <t>Proposal Writing/Copy Editing</t>
  </si>
  <si>
    <t>1310  Business Administration</t>
  </si>
  <si>
    <t>371   CURTIS SQUARE 58</t>
  </si>
  <si>
    <t>Research Grant/Grant Supervisor/Grant Activity</t>
  </si>
  <si>
    <t>1200  C Arts Humaniti</t>
  </si>
  <si>
    <t>429   CURTIS SQUARE 14</t>
  </si>
  <si>
    <t>Service Awards</t>
  </si>
  <si>
    <t>FLSA</t>
  </si>
  <si>
    <t>319   CURTIS SQUARE 912</t>
  </si>
  <si>
    <t>Stipend - Administrative</t>
  </si>
  <si>
    <t>Permanent</t>
  </si>
  <si>
    <t>1600  C Prof Studies</t>
  </si>
  <si>
    <t>139   DAVIS FINE ARTS BLDG</t>
  </si>
  <si>
    <t>Stipend - Chair</t>
  </si>
  <si>
    <t>Temporary</t>
  </si>
  <si>
    <t>7220  Campus Wide</t>
  </si>
  <si>
    <t>925   DAWSON HALL</t>
  </si>
  <si>
    <t>Stipend - Dean</t>
  </si>
  <si>
    <t>5410  Capital Center</t>
  </si>
  <si>
    <t>926   DOW COMPLEX</t>
  </si>
  <si>
    <t>Stipend - Faculty</t>
  </si>
  <si>
    <t>3200  Career Planning</t>
  </si>
  <si>
    <t>186   DRAINJORDAN LIBRARY</t>
  </si>
  <si>
    <t>Stipend - Staff</t>
  </si>
  <si>
    <t>Non-Exempt</t>
  </si>
  <si>
    <t>1420  Chemistry</t>
  </si>
  <si>
    <t>1324 EAST HALL</t>
  </si>
  <si>
    <t>Stipend - Student</t>
  </si>
  <si>
    <t>Exempt</t>
  </si>
  <si>
    <t>430   EMERGENCY TOWER</t>
  </si>
  <si>
    <t>Summer Appointment</t>
  </si>
  <si>
    <t>1150  Commencement</t>
  </si>
  <si>
    <t>453   ERICKSON CENTER</t>
  </si>
  <si>
    <t>Summer Non-Instructional</t>
  </si>
  <si>
    <t>1220  Communication</t>
  </si>
  <si>
    <t>246   FACULTY DUPLEX A B</t>
  </si>
  <si>
    <t>Workshop/Seminars/Conferences</t>
  </si>
  <si>
    <t>Yes</t>
  </si>
  <si>
    <t>3300  Counseling CASS</t>
  </si>
  <si>
    <t>431   FACULTY HOUSE A</t>
  </si>
  <si>
    <t>No</t>
  </si>
  <si>
    <t>1610  Criminal Justice</t>
  </si>
  <si>
    <t>432   FACULTY HOUSE B</t>
  </si>
  <si>
    <t>8660  Custodial Services</t>
  </si>
  <si>
    <t>433   FACULTY HOUSE C</t>
  </si>
  <si>
    <t>3720  Dawson Hall</t>
  </si>
  <si>
    <t>434   FACULTY HOUSE D</t>
  </si>
  <si>
    <t>1700  Early Enrollmnt</t>
  </si>
  <si>
    <t>435   FACULTY HOUSE E</t>
  </si>
  <si>
    <t>1320  Economics</t>
  </si>
  <si>
    <t>436   FACULTY HOUSE F</t>
  </si>
  <si>
    <t>1620  Education</t>
  </si>
  <si>
    <t>437   FACULTY HOUSE G</t>
  </si>
  <si>
    <t>1230  English</t>
  </si>
  <si>
    <t>438   FACULTY HOUSE H</t>
  </si>
  <si>
    <t>1870  English as a 2nd language</t>
  </si>
  <si>
    <t>EMPLOYMENT TYPE</t>
  </si>
  <si>
    <t>440   FACULTY HOUSE J</t>
  </si>
  <si>
    <t>441   FACULTY HOUSE K</t>
  </si>
  <si>
    <t>6020  Foundation</t>
  </si>
  <si>
    <t>442   FACULTY HOUSE L</t>
  </si>
  <si>
    <t>1810  Gen Education</t>
  </si>
  <si>
    <t>443   FACULTY HOUSE M</t>
  </si>
  <si>
    <t>1960  Grad Bio Tech</t>
  </si>
  <si>
    <t>444   FACULTY HOUSE N</t>
  </si>
  <si>
    <t>3500  Health Center</t>
  </si>
  <si>
    <t>142   FERRELL HALL ADM BLD</t>
  </si>
  <si>
    <t>1510  History</t>
  </si>
  <si>
    <t>627   FERRELL HOUSE</t>
  </si>
  <si>
    <t>5200  Human Resource</t>
  </si>
  <si>
    <t>810   FLEMING HALL</t>
  </si>
  <si>
    <t>8420  Insurance Claims</t>
  </si>
  <si>
    <t>188   FTBALL STAD QUARTRS</t>
  </si>
  <si>
    <t>2350  IT Admin</t>
  </si>
  <si>
    <t>378   HALE ANNEX  APT</t>
  </si>
  <si>
    <t>3740  Keith Scholars Hall</t>
  </si>
  <si>
    <t>1235 HALE HOUSE</t>
  </si>
  <si>
    <t>8670  Land Grd Maint</t>
  </si>
  <si>
    <t>811   HAMBLIN HALL</t>
  </si>
  <si>
    <t>4110  Land Grt PR xfr</t>
  </si>
  <si>
    <t>1326 HILL HALL</t>
  </si>
  <si>
    <t>1040  Library</t>
  </si>
  <si>
    <t>812   HOWARD HOUSE</t>
  </si>
  <si>
    <t>4810  M Football</t>
  </si>
  <si>
    <t>445   JONES HALL SIGN</t>
  </si>
  <si>
    <t>8350  Mailroom</t>
  </si>
  <si>
    <t>1236 JONES HALL</t>
  </si>
  <si>
    <t>1430  Mathematics</t>
  </si>
  <si>
    <t>636   LONDON CENTER</t>
  </si>
  <si>
    <t>1650  Military Scienc</t>
  </si>
  <si>
    <t>189   MCNEIL PHYSICAL FAC</t>
  </si>
  <si>
    <t>1250  Music</t>
  </si>
  <si>
    <t>1327 METRO AAA</t>
  </si>
  <si>
    <t>1740  Online Course</t>
  </si>
  <si>
    <t>1223 MONROE CENTER</t>
  </si>
  <si>
    <t>2080  Photography</t>
  </si>
  <si>
    <t>320   NASA SEMAA OFFICE</t>
  </si>
  <si>
    <t>8610  Phys Fac Admin</t>
  </si>
  <si>
    <t>813   NORTON HOUSE</t>
  </si>
  <si>
    <t>8640  Phys Fac Support</t>
  </si>
  <si>
    <t>369   PRESIDENTS HOUSE</t>
  </si>
  <si>
    <t>1440  Physics</t>
  </si>
  <si>
    <t>381   ROOSEVELT CENTER</t>
  </si>
  <si>
    <t>1520  Political Sci</t>
  </si>
  <si>
    <t>1222 SCHOLARS HALL</t>
  </si>
  <si>
    <t>4020  Pres Executive</t>
  </si>
  <si>
    <t>629   SULLIVAN HALL</t>
  </si>
  <si>
    <t>4010  President</t>
  </si>
  <si>
    <t>814   WALLACE HALL</t>
  </si>
  <si>
    <t>5627  Public Safety</t>
  </si>
  <si>
    <t>146   WILSON STUDENT CENTR</t>
  </si>
  <si>
    <t>1530  Psychology</t>
  </si>
  <si>
    <t>251   WVSU EXTENSION EDC</t>
  </si>
  <si>
    <t>5820  RCPI State Grant</t>
  </si>
  <si>
    <t>1190  Regents BA</t>
  </si>
  <si>
    <t>1070  Registration</t>
  </si>
  <si>
    <t>3710  Residence Life</t>
  </si>
  <si>
    <t>3630  S G A</t>
  </si>
  <si>
    <t>1623  Sci Talks Grant</t>
  </si>
  <si>
    <t xml:space="preserve">5620  Security  </t>
  </si>
  <si>
    <t>5627  Security E&amp;G</t>
  </si>
  <si>
    <t>1660  Social Work</t>
  </si>
  <si>
    <t>1540  Sociology</t>
  </si>
  <si>
    <t>1437  Step to Success NSF</t>
  </si>
  <si>
    <t>3010  Student Affrs</t>
  </si>
  <si>
    <t>3100  Student Fin Ast</t>
  </si>
  <si>
    <t>3610  Student Union</t>
  </si>
  <si>
    <t>3730  Sullivan Hall</t>
  </si>
  <si>
    <t>3210  Testing Services</t>
  </si>
  <si>
    <t>1290  Theater Repairs</t>
  </si>
  <si>
    <t>1661  Title IV E</t>
  </si>
  <si>
    <t>6010  U Advancement</t>
  </si>
  <si>
    <t>2010  U Relations</t>
  </si>
  <si>
    <t>6030  U VP Advancement</t>
  </si>
  <si>
    <t>1797  UB Classic 17</t>
  </si>
  <si>
    <t>1786  UB MS 16</t>
  </si>
  <si>
    <t>1775  UB SSS 15</t>
  </si>
  <si>
    <t>8720  Utilities Maint</t>
  </si>
  <si>
    <t>8690  Vehicle Operat</t>
  </si>
  <si>
    <t>1020  VP Academic Affairs</t>
  </si>
  <si>
    <t>5020  VP Bus Finance</t>
  </si>
  <si>
    <t>3020  VP Studnt Affrs</t>
  </si>
  <si>
    <t>2020  VP U Relations</t>
  </si>
  <si>
    <t xml:space="preserve">8730  Warehouse </t>
  </si>
  <si>
    <t>3160  Work Study CWS</t>
  </si>
  <si>
    <t>1270  Yellow Jacket</t>
  </si>
  <si>
    <t>Adjunct</t>
  </si>
  <si>
    <t>Classified</t>
  </si>
  <si>
    <t>Faculty</t>
  </si>
  <si>
    <t>Graduate Assistant</t>
  </si>
  <si>
    <t>Non-Classified</t>
  </si>
  <si>
    <t>Student</t>
  </si>
  <si>
    <t>Work-Study Student</t>
  </si>
  <si>
    <t>HIRE</t>
  </si>
  <si>
    <t>CHANGE/UPDATE</t>
  </si>
  <si>
    <t>Employee Name   (Last,   First,   Middle or Initial)</t>
  </si>
  <si>
    <t>TENURE</t>
  </si>
  <si>
    <t>Assistant Professor</t>
  </si>
  <si>
    <t>Associate Professor</t>
  </si>
  <si>
    <t>Professor</t>
  </si>
  <si>
    <t>FACULTY</t>
  </si>
  <si>
    <t>STUDENT</t>
  </si>
  <si>
    <t>WORKSTUDY</t>
  </si>
  <si>
    <t>GA</t>
  </si>
  <si>
    <t>TEMP</t>
  </si>
  <si>
    <t>Supervisor</t>
  </si>
  <si>
    <t>Date of Vacancy</t>
  </si>
  <si>
    <t>Current /Previous Employee</t>
  </si>
  <si>
    <t>Timekeeper</t>
  </si>
  <si>
    <t>GENERAL INFORMATION</t>
  </si>
  <si>
    <t>PERSONNEL REQUESTS</t>
  </si>
  <si>
    <t>ORIGL - New Hire</t>
  </si>
  <si>
    <t>Temporary Hire</t>
  </si>
  <si>
    <t>Interim Promotion</t>
  </si>
  <si>
    <t>Promotion</t>
  </si>
  <si>
    <t>Demotion</t>
  </si>
  <si>
    <t>Transfer</t>
  </si>
  <si>
    <t>Lateral Transfer</t>
  </si>
  <si>
    <t>Work Study to Regular</t>
  </si>
  <si>
    <t>Regular to Work Study</t>
  </si>
  <si>
    <t>Leave of Absences - FMLA</t>
  </si>
  <si>
    <t>Leave of Absences - Medical</t>
  </si>
  <si>
    <t>Leave of Absences - Military</t>
  </si>
  <si>
    <t>Leave of Absences - Personal</t>
  </si>
  <si>
    <t>Leave of Absences - Workers Comp</t>
  </si>
  <si>
    <t>Leave of Absence - Suspension</t>
  </si>
  <si>
    <t>Sabbatical Leave</t>
  </si>
  <si>
    <t>Leave Return</t>
  </si>
  <si>
    <t>Termination - Resignation</t>
  </si>
  <si>
    <t>Termination - Involuntary</t>
  </si>
  <si>
    <t>Termination - Phased Retir'mt</t>
  </si>
  <si>
    <t>Termination - Retirement</t>
  </si>
  <si>
    <t>Student Hire</t>
  </si>
  <si>
    <t>Work-Study Hire</t>
  </si>
  <si>
    <t>Pay Rate (for hourly)</t>
  </si>
  <si>
    <t>Bi-Weekly Rate (for salaried)</t>
  </si>
  <si>
    <t>INSTRUCTIONS</t>
  </si>
  <si>
    <r>
      <t xml:space="preserve">Date: </t>
    </r>
    <r>
      <rPr>
        <sz val="10"/>
        <rFont val="Times New Roman"/>
        <family val="1"/>
      </rPr>
      <t xml:space="preserve"> Enter the current date.</t>
    </r>
  </si>
  <si>
    <r>
      <t xml:space="preserve">New: </t>
    </r>
    <r>
      <rPr>
        <sz val="10"/>
        <rFont val="Times New Roman"/>
        <family val="1"/>
      </rPr>
      <t>Creation of a new position</t>
    </r>
  </si>
  <si>
    <r>
      <t xml:space="preserve">Change: </t>
    </r>
    <r>
      <rPr>
        <sz val="10"/>
        <rFont val="Times New Roman"/>
        <family val="1"/>
      </rPr>
      <t>Requesting a change in the position attributes</t>
    </r>
  </si>
  <si>
    <r>
      <t>Effective Date:</t>
    </r>
    <r>
      <rPr>
        <sz val="10"/>
        <rFont val="Times New Roman"/>
        <family val="1"/>
      </rPr>
      <t xml:space="preserve">  Specify the desire date for completion of request. This date is a request.</t>
    </r>
  </si>
  <si>
    <t>All PARs should include a position number.</t>
  </si>
  <si>
    <r>
      <t>Position Type:</t>
    </r>
    <r>
      <rPr>
        <sz val="10"/>
        <rFont val="Times New Roman"/>
        <family val="1"/>
      </rPr>
      <t xml:space="preserve">  Select Regular or Temporary from the drop down box.</t>
    </r>
  </si>
  <si>
    <r>
      <rPr>
        <b/>
        <sz val="10"/>
        <rFont val="Times New Roman"/>
        <family val="1"/>
      </rPr>
      <t>FTE</t>
    </r>
    <r>
      <rPr>
        <sz val="10"/>
        <rFont val="Times New Roman"/>
        <family val="1"/>
      </rPr>
      <t>: Select percentage from drop down list (FTE = represents employee work hours for the week)</t>
    </r>
  </si>
  <si>
    <t>Employment  Category</t>
  </si>
  <si>
    <t>Employee Type</t>
  </si>
  <si>
    <t>100% - 53%</t>
  </si>
  <si>
    <t>Regular or Temporary</t>
  </si>
  <si>
    <t>Work Study</t>
  </si>
  <si>
    <t>50% FTE (for a 20 hr/week appointment)</t>
  </si>
  <si>
    <t xml:space="preserve">25% FTE (for a 10 hr/week appointment) </t>
  </si>
  <si>
    <t>50% - 10%</t>
  </si>
  <si>
    <r>
      <t>Position Title:</t>
    </r>
    <r>
      <rPr>
        <sz val="10"/>
        <rFont val="Times New Roman"/>
        <family val="1"/>
      </rPr>
      <t xml:space="preserve"> Enter title assigned to this position</t>
    </r>
  </si>
  <si>
    <r>
      <rPr>
        <b/>
        <sz val="10"/>
        <rFont val="Times New Roman"/>
        <family val="1"/>
      </rPr>
      <t>Department:</t>
    </r>
    <r>
      <rPr>
        <sz val="10"/>
        <rFont val="Times New Roman"/>
        <family val="1"/>
      </rPr>
      <t xml:space="preserve"> Select department from drop down box.</t>
    </r>
  </si>
  <si>
    <r>
      <rPr>
        <b/>
        <sz val="10"/>
        <rFont val="Times New Roman"/>
        <family val="1"/>
      </rPr>
      <t>Work Location:</t>
    </r>
    <r>
      <rPr>
        <sz val="10"/>
        <rFont val="Times New Roman"/>
        <family val="1"/>
      </rPr>
      <t xml:space="preserve"> Select work location from drop down list. </t>
    </r>
  </si>
  <si>
    <t>Example: Department may be Ferrell Hill but the employee will works in Cole Complex.</t>
  </si>
  <si>
    <r>
      <rPr>
        <b/>
        <sz val="10"/>
        <rFont val="Times New Roman"/>
        <family val="1"/>
      </rPr>
      <t xml:space="preserve">Supervisor: </t>
    </r>
    <r>
      <rPr>
        <sz val="10"/>
        <rFont val="Times New Roman"/>
        <family val="1"/>
      </rPr>
      <t xml:space="preserve"> Enter supervisor's name</t>
    </r>
  </si>
  <si>
    <r>
      <t>Current/Previous Employee:</t>
    </r>
    <r>
      <rPr>
        <sz val="10"/>
        <rFont val="Times New Roman"/>
        <family val="1"/>
      </rPr>
      <t xml:space="preserve"> Enter name of employee. Format with - Last Name, First Name, Middle Name or Initial</t>
    </r>
  </si>
  <si>
    <r>
      <t xml:space="preserve">Date of Vacancy: </t>
    </r>
    <r>
      <rPr>
        <sz val="10"/>
        <rFont val="Times New Roman"/>
        <family val="1"/>
      </rPr>
      <t xml:space="preserve"> Enter date of vacancy for position if applicable.</t>
    </r>
  </si>
  <si>
    <r>
      <t>Base Funding Change:</t>
    </r>
    <r>
      <rPr>
        <sz val="10"/>
        <rFont val="Times New Roman"/>
        <family val="1"/>
      </rPr>
      <t xml:space="preserve"> Select yes or no. This indicates if the amount of the comp rate is higher </t>
    </r>
  </si>
  <si>
    <t>than what was budgeted.</t>
  </si>
  <si>
    <t xml:space="preserve">FUNDING SOURCE </t>
  </si>
  <si>
    <t>Enter additional information pertaining to this hire.</t>
  </si>
  <si>
    <t>SEARCH INFORMATION</t>
  </si>
  <si>
    <r>
      <t xml:space="preserve">Search Information: </t>
    </r>
    <r>
      <rPr>
        <sz val="10"/>
        <rFont val="Times New Roman"/>
        <family val="1"/>
      </rPr>
      <t>Provides information on advertising strategy or request permission to waive search</t>
    </r>
  </si>
  <si>
    <t>Department must submit electronic copy of search ad</t>
  </si>
  <si>
    <t>Department must submit sources to advertise</t>
  </si>
  <si>
    <t>Waive search form must be completed and submitted</t>
  </si>
  <si>
    <r>
      <t xml:space="preserve">Action Reason:  </t>
    </r>
    <r>
      <rPr>
        <sz val="10"/>
        <rFont val="Times New Roman"/>
        <family val="1"/>
      </rPr>
      <t xml:space="preserve">Select appropriate action reason from the drop down box. </t>
    </r>
  </si>
  <si>
    <r>
      <t xml:space="preserve">Funding Source: </t>
    </r>
    <r>
      <rPr>
        <sz val="10"/>
        <rFont val="Times New Roman"/>
        <family val="1"/>
      </rPr>
      <t>Accounting string, which payroll personnel obligations will be charged.</t>
    </r>
  </si>
  <si>
    <t>Local Advertising Only</t>
  </si>
  <si>
    <t>Local/National Advertising</t>
  </si>
  <si>
    <t>Request to Waive Administrative Search</t>
  </si>
  <si>
    <t>Please provide electronic copy of position announcement &amp; advertising plan.</t>
  </si>
  <si>
    <r>
      <t xml:space="preserve">Contact Information: </t>
    </r>
    <r>
      <rPr>
        <sz val="10"/>
        <rFont val="Times New Roman"/>
        <family val="1"/>
      </rPr>
      <t>Provide name and phone number of individual to contact for questions</t>
    </r>
  </si>
  <si>
    <r>
      <t>Change/Update: P</t>
    </r>
    <r>
      <rPr>
        <sz val="10"/>
        <rFont val="Times New Roman"/>
        <family val="1"/>
      </rPr>
      <t>ersonnel action for a current active employee</t>
    </r>
  </si>
  <si>
    <r>
      <t>Effective Date:</t>
    </r>
    <r>
      <rPr>
        <sz val="10"/>
        <rFont val="Times New Roman"/>
        <family val="1"/>
      </rPr>
      <t xml:space="preserve">  Specify the date that the action will become effective. </t>
    </r>
  </si>
  <si>
    <t>This date must be in align with personnel process deadline dates.</t>
  </si>
  <si>
    <r>
      <t>Employee Name:</t>
    </r>
    <r>
      <rPr>
        <sz val="10"/>
        <rFont val="Times New Roman"/>
        <family val="1"/>
      </rPr>
      <t xml:space="preserve">  Enter the Employee Name  in the following format:</t>
    </r>
  </si>
  <si>
    <t xml:space="preserve">           [Last Name] comma [First Name or  Initial] space [Middle Name or Initial]</t>
  </si>
  <si>
    <r>
      <t xml:space="preserve">          Note:</t>
    </r>
    <r>
      <rPr>
        <sz val="10"/>
        <rFont val="Times New Roman"/>
        <family val="1"/>
      </rPr>
      <t xml:space="preserve"> For non-student new employees, the employee should also complete a Personal Data Form.  </t>
    </r>
  </si>
  <si>
    <t>Example:</t>
  </si>
  <si>
    <t>9, 10, 11 - regular 1.0 FTE employee's contract is spread over 12-months (26 pay weeks)</t>
  </si>
  <si>
    <t>enter contract amount below for assistance:</t>
  </si>
  <si>
    <t>contract amount</t>
  </si>
  <si>
    <t># of pay weeks</t>
  </si>
  <si>
    <t>bi-weekly pay</t>
  </si>
  <si>
    <r>
      <rPr>
        <b/>
        <sz val="10"/>
        <rFont val="Times New Roman"/>
        <family val="1"/>
      </rPr>
      <t>Position Number</t>
    </r>
    <r>
      <rPr>
        <sz val="10"/>
        <rFont val="Times New Roman"/>
        <family val="1"/>
      </rPr>
      <t xml:space="preserve">:  Enter the employee’s Position Number, if known. </t>
    </r>
  </si>
  <si>
    <t>Hire: Individual is not currently working for WVSU</t>
  </si>
  <si>
    <t>about the POSITION</t>
  </si>
  <si>
    <t>about the PERSON</t>
  </si>
  <si>
    <t>Annualized Salary Amount</t>
  </si>
  <si>
    <t>(Complete Waiver of Search Requirements)</t>
  </si>
  <si>
    <r>
      <rPr>
        <b/>
        <sz val="10"/>
        <rFont val="Times New Roman"/>
        <family val="1"/>
      </rPr>
      <t>Budgeted Amount:</t>
    </r>
    <r>
      <rPr>
        <sz val="10"/>
        <rFont val="Times New Roman"/>
        <family val="1"/>
      </rPr>
      <t xml:space="preserve">  The amount budgeted for this position. If creating a new position this is the amount for the new position.</t>
    </r>
  </si>
  <si>
    <t>PEOPLE</t>
  </si>
  <si>
    <t>POSITION</t>
  </si>
  <si>
    <r>
      <t>Faculty Rank/Prefix:</t>
    </r>
    <r>
      <rPr>
        <sz val="10"/>
        <rFont val="Times New Roman"/>
        <family val="1"/>
      </rPr>
      <t xml:space="preserve">   Specify the faculty rank/prefix by checking the appropriate box (Faculty Positions Only):</t>
    </r>
  </si>
  <si>
    <t>Classification/Title Change</t>
  </si>
  <si>
    <t>CONTACT INFORMATION (Person to contact for inquiries)</t>
  </si>
  <si>
    <t>Supervisor Change</t>
  </si>
  <si>
    <t>Timekeeper Change</t>
  </si>
  <si>
    <t xml:space="preserve">1210  Art </t>
  </si>
  <si>
    <t>Date</t>
  </si>
  <si>
    <t>Permanent Hire</t>
  </si>
  <si>
    <t>5010  Business Finance</t>
  </si>
  <si>
    <t>1300  C Bus &amp; Social</t>
  </si>
  <si>
    <t>1400  College of Math &amp; Science</t>
  </si>
  <si>
    <t>1720  Extended Studies/Continuing Education</t>
  </si>
  <si>
    <t>1240  Foreign Language</t>
  </si>
  <si>
    <t>1630  Health &amp; Hmn Perf</t>
  </si>
  <si>
    <t>187   FERGUSON LINCOLN BLD</t>
  </si>
  <si>
    <t>439   FACULTY HOUSE I</t>
  </si>
  <si>
    <t>All numbers to the accounting string is needed. No dollar figures are to be entered. Contact the Finance Department for assistance.</t>
  </si>
  <si>
    <t>Tenure</t>
  </si>
  <si>
    <t>Non-Tenure</t>
  </si>
  <si>
    <t>Tenure Track</t>
  </si>
  <si>
    <r>
      <t xml:space="preserve">Asst Prof / Assoc Prof / Professor </t>
    </r>
    <r>
      <rPr>
        <sz val="10"/>
        <rFont val="Times New Roman"/>
        <family val="1"/>
      </rPr>
      <t>and</t>
    </r>
    <r>
      <rPr>
        <b/>
        <sz val="10"/>
        <rFont val="Times New Roman"/>
        <family val="1"/>
      </rPr>
      <t xml:space="preserve">  Tenure / Tenure Track / Non-Tenure</t>
    </r>
  </si>
  <si>
    <r>
      <t>Pay Rate (hourly):</t>
    </r>
    <r>
      <rPr>
        <sz val="10"/>
        <rFont val="Times New Roman"/>
        <family val="1"/>
      </rPr>
      <t xml:space="preserve"> Enter a pay rate Example:  $8.7500</t>
    </r>
  </si>
  <si>
    <t>Stipend/Lump Sum Amount</t>
  </si>
  <si>
    <r>
      <t>Annualized Salary (salaried):</t>
    </r>
    <r>
      <rPr>
        <sz val="10"/>
        <rFont val="Times New Roman"/>
        <family val="1"/>
      </rPr>
      <t xml:space="preserve"> Enter an annual pay amount Example: $30,000.0000</t>
    </r>
  </si>
  <si>
    <t>STAFF</t>
  </si>
  <si>
    <t>Salary Increase - Market Adjustment</t>
  </si>
  <si>
    <t>Salary Increase - Internal Equity Adjustment</t>
  </si>
  <si>
    <t>Salary Increase - Counter Offer</t>
  </si>
  <si>
    <t>Salary Increase - Position Reclassification</t>
  </si>
  <si>
    <t>Instructor</t>
  </si>
  <si>
    <t>Salary Increase - Performance/Merit Pay</t>
  </si>
  <si>
    <t>Salary Increase - Recognition Pay</t>
  </si>
  <si>
    <t>Salary Increase - Add'l Duties/Responsibilities</t>
  </si>
  <si>
    <t>Salary Increase - Critical Reten Adjustment</t>
  </si>
  <si>
    <r>
      <t xml:space="preserve">Staff/Faculty/Student/Work Study (Student)/GA (Graduate Assistant)/Temporary:  </t>
    </r>
    <r>
      <rPr>
        <sz val="10"/>
        <rFont val="Times New Roman"/>
        <family val="1"/>
      </rPr>
      <t>Identifies</t>
    </r>
  </si>
  <si>
    <t>Staff</t>
  </si>
  <si>
    <t xml:space="preserve">(1) Dept Director/Dean </t>
  </si>
  <si>
    <t>(4) VP/AVP B&amp;F</t>
  </si>
  <si>
    <t>(5) Human Resources</t>
  </si>
  <si>
    <t>(3) Finance/Grants</t>
  </si>
  <si>
    <t>Faculty Rank/Discipline</t>
  </si>
  <si>
    <t>(2) Cabinet Member (VP)</t>
  </si>
  <si>
    <t xml:space="preserve">*Upon Signature by Cabinet Member (VP), please email this form to </t>
  </si>
  <si>
    <t>PSF@wvstateu.edu</t>
  </si>
  <si>
    <r>
      <t>Staff Year %:</t>
    </r>
    <r>
      <rPr>
        <sz val="10"/>
        <rFont val="Times New Roman"/>
        <family val="1"/>
      </rPr>
      <t xml:space="preserve"> Enter staff year (number of months worked in a fiscal year).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</si>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</sst>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0"/>
    <numFmt numFmtId="166" formatCode="mm/dd/yy;@"/>
    <numFmt numFmtId="167" formatCode="&quot;$&quot;#,##0.0000"/>
    <numFmt numFmtId="168" formatCode="&quot;$&quot;#,##0.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theme="1"/>
      <name val="Calibri"/>
      <family val="2"/>
    </font>
    <font>
      <b/>
      <sz val="9.5"/>
      <color theme="1"/>
      <name val="Calibri"/>
      <family val="2"/>
    </font>
    <font>
      <sz val="9.5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Times New Roman"/>
      <family val="1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i/>
      <sz val="10"/>
      <color indexed="9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u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</font>
    <font>
      <sz val="10.5"/>
      <color theme="1"/>
      <name val="Calibri"/>
      <family val="2"/>
      <scheme val="minor"/>
    </font>
    <font>
      <sz val="11"/>
      <color rgb="FF3333FF"/>
      <name val="Calibri"/>
      <family val="2"/>
    </font>
    <font>
      <b/>
      <u/>
      <sz val="11"/>
      <color theme="1"/>
      <name val="Calibri"/>
      <family val="2"/>
      <scheme val="minor"/>
    </font>
    <font>
      <sz val="9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DFFFF"/>
        <bgColor indexed="64"/>
      </patternFill>
    </fill>
    <fill>
      <patternFill patternType="solid">
        <fgColor rgb="FF8BFF8B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/>
    <xf numFmtId="44" fontId="21" fillId="0" borderId="0" applyFont="0" applyFill="0" applyBorder="0" applyAlignment="0" applyProtection="0"/>
    <xf numFmtId="0" fontId="4" fillId="0" borderId="0"/>
    <xf numFmtId="0" fontId="23" fillId="0" borderId="0" applyNumberFormat="0" applyFont="0" applyFill="0" applyBorder="0" applyAlignment="0" applyProtection="0">
      <alignment horizontal="left"/>
    </xf>
    <xf numFmtId="0" fontId="24" fillId="0" borderId="12">
      <alignment horizontal="center"/>
    </xf>
    <xf numFmtId="44" fontId="4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/>
    <xf numFmtId="44" fontId="21" fillId="0" borderId="0" applyFont="0" applyFill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21" fillId="0" borderId="0"/>
    <xf numFmtId="9" fontId="4" fillId="0" borderId="0" applyFont="0" applyFill="0" applyBorder="0" applyAlignment="0" applyProtection="0"/>
    <xf numFmtId="0" fontId="53" fillId="0" borderId="0" applyNumberFormat="0" applyFill="0" applyBorder="0" applyAlignment="0" applyProtection="0"/>
  </cellStyleXfs>
  <cellXfs count="285">
    <xf numFmtId="0" fontId="0" fillId="0" borderId="0" xfId="0"/>
    <xf numFmtId="0" fontId="21" fillId="0" borderId="0" xfId="0" applyFont="1" applyFill="1"/>
    <xf numFmtId="0" fontId="26" fillId="33" borderId="0" xfId="0" applyFont="1" applyFill="1"/>
    <xf numFmtId="0" fontId="27" fillId="0" borderId="0" xfId="0" applyFont="1"/>
    <xf numFmtId="164" fontId="27" fillId="0" borderId="0" xfId="0" applyNumberFormat="1" applyFont="1"/>
    <xf numFmtId="2" fontId="27" fillId="0" borderId="0" xfId="0" applyNumberFormat="1" applyFont="1"/>
    <xf numFmtId="0" fontId="21" fillId="0" borderId="0" xfId="0" applyFont="1" applyAlignment="1">
      <alignment wrapText="1"/>
    </xf>
    <xf numFmtId="0" fontId="21" fillId="0" borderId="0" xfId="0" applyFont="1"/>
    <xf numFmtId="0" fontId="21" fillId="0" borderId="0" xfId="42" applyFont="1" applyBorder="1" applyAlignment="1" applyProtection="1">
      <alignment horizontal="left"/>
    </xf>
    <xf numFmtId="0" fontId="26" fillId="33" borderId="0" xfId="0" applyFont="1" applyFill="1" applyAlignment="1">
      <alignment horizontal="center"/>
    </xf>
    <xf numFmtId="0" fontId="21" fillId="0" borderId="0" xfId="0" applyFont="1" applyFill="1" applyBorder="1"/>
    <xf numFmtId="0" fontId="21" fillId="0" borderId="0" xfId="42" applyFont="1" applyBorder="1" applyAlignment="1" applyProtection="1"/>
    <xf numFmtId="0" fontId="28" fillId="0" borderId="0" xfId="42" applyFont="1" applyBorder="1" applyAlignment="1" applyProtection="1"/>
    <xf numFmtId="0" fontId="30" fillId="0" borderId="0" xfId="56" applyFont="1" applyBorder="1" applyAlignment="1" applyProtection="1"/>
    <xf numFmtId="0" fontId="32" fillId="0" borderId="0" xfId="0" applyFont="1"/>
    <xf numFmtId="0" fontId="31" fillId="33" borderId="0" xfId="0" applyFont="1" applyFill="1"/>
    <xf numFmtId="0" fontId="30" fillId="0" borderId="0" xfId="56" applyFont="1" applyBorder="1" applyProtection="1"/>
    <xf numFmtId="0" fontId="29" fillId="0" borderId="0" xfId="42" applyFont="1" applyBorder="1" applyAlignment="1" applyProtection="1"/>
    <xf numFmtId="0" fontId="34" fillId="0" borderId="0" xfId="56" applyFont="1" applyBorder="1" applyAlignment="1" applyProtection="1"/>
    <xf numFmtId="0" fontId="34" fillId="0" borderId="0" xfId="56" applyFont="1" applyBorder="1" applyProtection="1"/>
    <xf numFmtId="0" fontId="34" fillId="0" borderId="0" xfId="56" applyFont="1" applyBorder="1" applyAlignment="1" applyProtection="1">
      <alignment horizontal="left"/>
    </xf>
    <xf numFmtId="0" fontId="0" fillId="34" borderId="0" xfId="0" applyFill="1"/>
    <xf numFmtId="0" fontId="19" fillId="34" borderId="0" xfId="0" applyFont="1" applyFill="1"/>
    <xf numFmtId="0" fontId="19" fillId="0" borderId="0" xfId="0" applyFont="1"/>
    <xf numFmtId="0" fontId="0" fillId="0" borderId="0" xfId="0" applyFill="1"/>
    <xf numFmtId="0" fontId="35" fillId="0" borderId="0" xfId="50" applyFont="1" applyFill="1" applyBorder="1" applyAlignment="1" applyProtection="1">
      <alignment vertical="center"/>
    </xf>
    <xf numFmtId="0" fontId="33" fillId="0" borderId="0" xfId="56" applyFont="1" applyBorder="1" applyAlignment="1" applyProtection="1">
      <alignment horizontal="left"/>
    </xf>
    <xf numFmtId="0" fontId="21" fillId="0" borderId="0" xfId="0" applyFont="1" applyBorder="1" applyProtection="1"/>
    <xf numFmtId="0" fontId="21" fillId="0" borderId="0" xfId="0" applyFont="1" applyFill="1" applyBorder="1" applyProtection="1"/>
    <xf numFmtId="0" fontId="21" fillId="0" borderId="28" xfId="0" applyFont="1" applyFill="1" applyBorder="1" applyProtection="1"/>
    <xf numFmtId="0" fontId="21" fillId="0" borderId="28" xfId="0" applyFont="1" applyBorder="1" applyProtection="1"/>
    <xf numFmtId="0" fontId="28" fillId="0" borderId="0" xfId="42" applyFont="1" applyBorder="1" applyAlignment="1" applyProtection="1">
      <alignment horizontal="left"/>
    </xf>
    <xf numFmtId="0" fontId="21" fillId="0" borderId="34" xfId="0" applyFont="1" applyBorder="1" applyProtection="1"/>
    <xf numFmtId="0" fontId="21" fillId="0" borderId="36" xfId="0" applyFont="1" applyBorder="1" applyProtection="1"/>
    <xf numFmtId="0" fontId="21" fillId="0" borderId="37" xfId="0" applyFont="1" applyBorder="1" applyProtection="1"/>
    <xf numFmtId="0" fontId="30" fillId="0" borderId="36" xfId="56" applyFont="1" applyBorder="1" applyAlignment="1" applyProtection="1">
      <alignment horizontal="left"/>
    </xf>
    <xf numFmtId="0" fontId="30" fillId="0" borderId="37" xfId="56" applyFont="1" applyBorder="1" applyProtection="1"/>
    <xf numFmtId="0" fontId="21" fillId="0" borderId="33" xfId="0" applyFont="1" applyBorder="1" applyProtection="1"/>
    <xf numFmtId="0" fontId="28" fillId="0" borderId="36" xfId="42" applyFont="1" applyBorder="1" applyAlignment="1" applyProtection="1">
      <alignment horizontal="left"/>
    </xf>
    <xf numFmtId="0" fontId="21" fillId="36" borderId="0" xfId="0" applyFont="1" applyFill="1" applyBorder="1" applyProtection="1"/>
    <xf numFmtId="0" fontId="21" fillId="36" borderId="10" xfId="0" applyFont="1" applyFill="1" applyBorder="1" applyProtection="1"/>
    <xf numFmtId="0" fontId="21" fillId="37" borderId="0" xfId="0" applyFont="1" applyFill="1" applyBorder="1" applyProtection="1"/>
    <xf numFmtId="0" fontId="21" fillId="37" borderId="37" xfId="0" applyFont="1" applyFill="1" applyBorder="1" applyProtection="1"/>
    <xf numFmtId="0" fontId="21" fillId="37" borderId="28" xfId="0" applyFont="1" applyFill="1" applyBorder="1" applyAlignment="1" applyProtection="1"/>
    <xf numFmtId="0" fontId="21" fillId="37" borderId="28" xfId="0" applyFont="1" applyFill="1" applyBorder="1" applyProtection="1"/>
    <xf numFmtId="0" fontId="21" fillId="37" borderId="10" xfId="0" applyFont="1" applyFill="1" applyBorder="1" applyAlignment="1" applyProtection="1">
      <alignment horizontal="left"/>
    </xf>
    <xf numFmtId="0" fontId="21" fillId="37" borderId="10" xfId="0" applyFont="1" applyFill="1" applyBorder="1" applyProtection="1"/>
    <xf numFmtId="0" fontId="21" fillId="37" borderId="41" xfId="0" applyFont="1" applyFill="1" applyBorder="1" applyAlignment="1" applyProtection="1"/>
    <xf numFmtId="0" fontId="21" fillId="37" borderId="37" xfId="0" applyFont="1" applyFill="1" applyBorder="1" applyAlignment="1" applyProtection="1"/>
    <xf numFmtId="0" fontId="21" fillId="37" borderId="0" xfId="0" applyFont="1" applyFill="1" applyBorder="1" applyAlignment="1" applyProtection="1"/>
    <xf numFmtId="0" fontId="21" fillId="37" borderId="0" xfId="0" applyFont="1" applyFill="1" applyBorder="1" applyAlignment="1" applyProtection="1">
      <alignment horizontal="left"/>
    </xf>
    <xf numFmtId="0" fontId="21" fillId="37" borderId="13" xfId="0" applyFont="1" applyFill="1" applyBorder="1" applyProtection="1"/>
    <xf numFmtId="0" fontId="21" fillId="37" borderId="14" xfId="0" applyFont="1" applyFill="1" applyBorder="1" applyProtection="1"/>
    <xf numFmtId="0" fontId="21" fillId="37" borderId="44" xfId="0" applyFont="1" applyFill="1" applyBorder="1" applyProtection="1"/>
    <xf numFmtId="0" fontId="3" fillId="37" borderId="0" xfId="0" applyFont="1" applyFill="1" applyBorder="1" applyProtection="1"/>
    <xf numFmtId="0" fontId="21" fillId="36" borderId="36" xfId="0" applyFont="1" applyFill="1" applyBorder="1" applyProtection="1"/>
    <xf numFmtId="0" fontId="21" fillId="36" borderId="31" xfId="0" applyFont="1" applyFill="1" applyBorder="1" applyProtection="1"/>
    <xf numFmtId="0" fontId="29" fillId="36" borderId="0" xfId="0" applyFont="1" applyFill="1" applyBorder="1" applyProtection="1"/>
    <xf numFmtId="0" fontId="21" fillId="38" borderId="0" xfId="0" applyFont="1" applyFill="1" applyBorder="1" applyProtection="1"/>
    <xf numFmtId="0" fontId="44" fillId="38" borderId="36" xfId="0" applyFont="1" applyFill="1" applyBorder="1" applyProtection="1"/>
    <xf numFmtId="0" fontId="44" fillId="38" borderId="0" xfId="0" applyFont="1" applyFill="1" applyBorder="1" applyProtection="1"/>
    <xf numFmtId="0" fontId="21" fillId="38" borderId="0" xfId="0" applyFont="1" applyFill="1" applyBorder="1" applyAlignment="1" applyProtection="1"/>
    <xf numFmtId="0" fontId="45" fillId="38" borderId="0" xfId="0" applyFont="1" applyFill="1" applyBorder="1" applyProtection="1"/>
    <xf numFmtId="9" fontId="21" fillId="38" borderId="23" xfId="51" applyFont="1" applyFill="1" applyBorder="1" applyAlignment="1" applyProtection="1">
      <alignment horizontal="center"/>
    </xf>
    <xf numFmtId="0" fontId="35" fillId="38" borderId="36" xfId="56" applyFont="1" applyFill="1" applyBorder="1" applyAlignment="1" applyProtection="1">
      <alignment horizontal="center"/>
    </xf>
    <xf numFmtId="0" fontId="35" fillId="38" borderId="0" xfId="56" applyFont="1" applyFill="1" applyBorder="1" applyAlignment="1" applyProtection="1">
      <alignment horizontal="left"/>
    </xf>
    <xf numFmtId="0" fontId="35" fillId="38" borderId="0" xfId="56" applyFont="1" applyFill="1" applyBorder="1" applyAlignment="1" applyProtection="1">
      <alignment horizontal="center"/>
    </xf>
    <xf numFmtId="0" fontId="21" fillId="38" borderId="36" xfId="0" applyFont="1" applyFill="1" applyBorder="1" applyProtection="1"/>
    <xf numFmtId="0" fontId="0" fillId="36" borderId="0" xfId="0" applyFill="1"/>
    <xf numFmtId="0" fontId="37" fillId="36" borderId="0" xfId="44" applyFont="1" applyFill="1" applyBorder="1" applyAlignment="1" applyProtection="1">
      <alignment horizontal="center" vertical="center"/>
    </xf>
    <xf numFmtId="0" fontId="40" fillId="36" borderId="0" xfId="44" applyFont="1" applyFill="1" applyBorder="1" applyAlignment="1" applyProtection="1">
      <alignment vertical="center"/>
    </xf>
    <xf numFmtId="0" fontId="37" fillId="36" borderId="0" xfId="44" applyFont="1" applyFill="1" applyBorder="1" applyAlignment="1" applyProtection="1">
      <alignment vertical="center"/>
    </xf>
    <xf numFmtId="0" fontId="38" fillId="36" borderId="0" xfId="44" applyFont="1" applyFill="1" applyBorder="1" applyAlignment="1" applyProtection="1">
      <alignment vertical="center"/>
    </xf>
    <xf numFmtId="0" fontId="40" fillId="36" borderId="0" xfId="44" applyFont="1" applyFill="1" applyBorder="1" applyAlignment="1" applyProtection="1">
      <alignment horizontal="center" vertical="center"/>
    </xf>
    <xf numFmtId="0" fontId="40" fillId="36" borderId="0" xfId="44" applyFont="1" applyFill="1" applyBorder="1" applyAlignment="1" applyProtection="1">
      <alignment horizontal="left" vertical="center"/>
    </xf>
    <xf numFmtId="0" fontId="4" fillId="36" borderId="0" xfId="46" applyFill="1" applyProtection="1"/>
    <xf numFmtId="0" fontId="40" fillId="36" borderId="35" xfId="44" applyFont="1" applyFill="1" applyBorder="1" applyAlignment="1" applyProtection="1">
      <alignment vertical="center"/>
    </xf>
    <xf numFmtId="0" fontId="37" fillId="36" borderId="35" xfId="44" applyFont="1" applyFill="1" applyBorder="1" applyAlignment="1" applyProtection="1">
      <alignment vertical="center"/>
    </xf>
    <xf numFmtId="0" fontId="41" fillId="36" borderId="0" xfId="46" applyFont="1" applyFill="1" applyBorder="1" applyAlignment="1" applyProtection="1">
      <alignment vertical="center"/>
    </xf>
    <xf numFmtId="0" fontId="35" fillId="36" borderId="0" xfId="46" applyFont="1" applyFill="1" applyBorder="1" applyAlignment="1" applyProtection="1">
      <alignment vertical="center"/>
    </xf>
    <xf numFmtId="0" fontId="35" fillId="36" borderId="0" xfId="46" applyFont="1" applyFill="1" applyBorder="1" applyAlignment="1" applyProtection="1">
      <alignment horizontal="center" vertical="center"/>
    </xf>
    <xf numFmtId="9" fontId="35" fillId="36" borderId="0" xfId="46" applyNumberFormat="1" applyFont="1" applyFill="1" applyBorder="1" applyAlignment="1" applyProtection="1">
      <alignment horizontal="center" vertical="center"/>
    </xf>
    <xf numFmtId="0" fontId="0" fillId="37" borderId="0" xfId="0" applyFill="1"/>
    <xf numFmtId="0" fontId="37" fillId="37" borderId="0" xfId="44" applyFont="1" applyFill="1" applyBorder="1" applyAlignment="1">
      <alignment horizontal="center" vertical="center"/>
    </xf>
    <xf numFmtId="0" fontId="40" fillId="37" borderId="0" xfId="44" applyFont="1" applyFill="1" applyBorder="1" applyAlignment="1">
      <alignment vertical="center"/>
    </xf>
    <xf numFmtId="0" fontId="37" fillId="37" borderId="0" xfId="44" applyFont="1" applyFill="1" applyBorder="1" applyAlignment="1">
      <alignment vertical="center"/>
    </xf>
    <xf numFmtId="0" fontId="38" fillId="37" borderId="0" xfId="44" applyFont="1" applyFill="1" applyBorder="1" applyAlignment="1">
      <alignment vertical="center"/>
    </xf>
    <xf numFmtId="0" fontId="40" fillId="37" borderId="0" xfId="44" applyFont="1" applyFill="1" applyBorder="1" applyAlignment="1">
      <alignment horizontal="center" vertical="center"/>
    </xf>
    <xf numFmtId="0" fontId="36" fillId="37" borderId="0" xfId="44" applyFont="1" applyFill="1" applyBorder="1" applyAlignment="1">
      <alignment vertical="center"/>
    </xf>
    <xf numFmtId="0" fontId="37" fillId="37" borderId="0" xfId="44" applyFont="1" applyFill="1" applyBorder="1" applyAlignment="1">
      <alignment horizontal="left" vertical="center"/>
    </xf>
    <xf numFmtId="0" fontId="42" fillId="37" borderId="0" xfId="46" applyFont="1" applyFill="1" applyBorder="1" applyAlignment="1">
      <alignment vertical="center"/>
    </xf>
    <xf numFmtId="0" fontId="37" fillId="37" borderId="0" xfId="44" applyFont="1" applyFill="1" applyBorder="1" applyAlignment="1">
      <alignment vertical="center" wrapText="1"/>
    </xf>
    <xf numFmtId="0" fontId="0" fillId="37" borderId="0" xfId="0" applyFill="1" applyBorder="1"/>
    <xf numFmtId="0" fontId="40" fillId="37" borderId="35" xfId="44" applyFont="1" applyFill="1" applyBorder="1" applyAlignment="1" applyProtection="1">
      <alignment vertical="center"/>
    </xf>
    <xf numFmtId="0" fontId="37" fillId="37" borderId="35" xfId="44" applyFont="1" applyFill="1" applyBorder="1" applyAlignment="1" applyProtection="1">
      <alignment vertical="center"/>
    </xf>
    <xf numFmtId="0" fontId="40" fillId="37" borderId="0" xfId="44" applyFont="1" applyFill="1" applyBorder="1" applyAlignment="1">
      <alignment horizontal="left" vertical="center"/>
    </xf>
    <xf numFmtId="0" fontId="4" fillId="37" borderId="0" xfId="46" applyFill="1"/>
    <xf numFmtId="0" fontId="43" fillId="37" borderId="0" xfId="46" applyFont="1" applyFill="1" applyBorder="1" applyAlignment="1">
      <alignment vertical="center"/>
    </xf>
    <xf numFmtId="165" fontId="42" fillId="37" borderId="0" xfId="46" applyNumberFormat="1" applyFont="1" applyFill="1" applyBorder="1" applyAlignment="1">
      <alignment vertical="center"/>
    </xf>
    <xf numFmtId="0" fontId="0" fillId="38" borderId="0" xfId="0" applyFill="1"/>
    <xf numFmtId="0" fontId="40" fillId="38" borderId="0" xfId="44" applyFont="1" applyFill="1" applyBorder="1" applyAlignment="1">
      <alignment vertical="center"/>
    </xf>
    <xf numFmtId="0" fontId="37" fillId="38" borderId="0" xfId="44" applyFont="1" applyFill="1" applyBorder="1" applyAlignment="1">
      <alignment vertical="center"/>
    </xf>
    <xf numFmtId="0" fontId="40" fillId="38" borderId="35" xfId="44" applyFont="1" applyFill="1" applyBorder="1" applyAlignment="1" applyProtection="1">
      <alignment vertical="center"/>
    </xf>
    <xf numFmtId="0" fontId="37" fillId="38" borderId="35" xfId="44" applyFont="1" applyFill="1" applyBorder="1" applyAlignment="1" applyProtection="1">
      <alignment vertical="center"/>
    </xf>
    <xf numFmtId="0" fontId="25" fillId="38" borderId="0" xfId="0" applyFont="1" applyFill="1" applyBorder="1"/>
    <xf numFmtId="0" fontId="21" fillId="38" borderId="0" xfId="0" applyFont="1" applyFill="1" applyBorder="1"/>
    <xf numFmtId="0" fontId="37" fillId="38" borderId="0" xfId="44" applyFont="1" applyFill="1" applyBorder="1" applyAlignment="1" applyProtection="1">
      <alignment vertical="center"/>
    </xf>
    <xf numFmtId="0" fontId="40" fillId="38" borderId="0" xfId="44" applyFont="1" applyFill="1" applyBorder="1" applyAlignment="1" applyProtection="1">
      <alignment vertical="center"/>
    </xf>
    <xf numFmtId="0" fontId="4" fillId="38" borderId="0" xfId="46" applyFill="1" applyProtection="1"/>
    <xf numFmtId="0" fontId="36" fillId="38" borderId="0" xfId="44" applyFont="1" applyFill="1" applyBorder="1" applyAlignment="1" applyProtection="1">
      <alignment vertical="center"/>
    </xf>
    <xf numFmtId="0" fontId="35" fillId="38" borderId="0" xfId="46" applyFont="1" applyFill="1" applyBorder="1" applyAlignment="1" applyProtection="1">
      <alignment vertical="center"/>
    </xf>
    <xf numFmtId="0" fontId="37" fillId="38" borderId="0" xfId="44" applyFont="1" applyFill="1" applyBorder="1" applyAlignment="1" applyProtection="1">
      <alignment horizontal="left" vertical="center"/>
    </xf>
    <xf numFmtId="0" fontId="40" fillId="38" borderId="0" xfId="44" applyFont="1" applyFill="1" applyBorder="1" applyAlignment="1" applyProtection="1">
      <alignment horizontal="left" vertical="center"/>
    </xf>
    <xf numFmtId="0" fontId="37" fillId="38" borderId="0" xfId="44" applyFont="1" applyFill="1" applyBorder="1" applyAlignment="1" applyProtection="1">
      <alignment vertical="center" wrapText="1"/>
    </xf>
    <xf numFmtId="0" fontId="21" fillId="0" borderId="0" xfId="56" applyFill="1"/>
    <xf numFmtId="0" fontId="4" fillId="0" borderId="0" xfId="63" applyFill="1" applyProtection="1"/>
    <xf numFmtId="0" fontId="21" fillId="0" borderId="0" xfId="56" applyFill="1" applyProtection="1"/>
    <xf numFmtId="0" fontId="25" fillId="36" borderId="29" xfId="0" applyFont="1" applyFill="1" applyBorder="1" applyProtection="1"/>
    <xf numFmtId="0" fontId="21" fillId="36" borderId="11" xfId="0" applyFont="1" applyFill="1" applyBorder="1" applyProtection="1"/>
    <xf numFmtId="0" fontId="25" fillId="37" borderId="11" xfId="0" applyFont="1" applyFill="1" applyBorder="1" applyProtection="1"/>
    <xf numFmtId="0" fontId="21" fillId="37" borderId="11" xfId="0" applyFont="1" applyFill="1" applyBorder="1" applyProtection="1"/>
    <xf numFmtId="0" fontId="21" fillId="37" borderId="30" xfId="0" applyFont="1" applyFill="1" applyBorder="1" applyProtection="1"/>
    <xf numFmtId="0" fontId="21" fillId="36" borderId="32" xfId="0" applyFont="1" applyFill="1" applyBorder="1" applyProtection="1"/>
    <xf numFmtId="0" fontId="21" fillId="36" borderId="47" xfId="0" applyFont="1" applyFill="1" applyBorder="1" applyProtection="1"/>
    <xf numFmtId="0" fontId="21" fillId="38" borderId="49" xfId="56" applyFont="1" applyFill="1" applyBorder="1" applyAlignment="1" applyProtection="1">
      <alignment horizontal="center"/>
    </xf>
    <xf numFmtId="0" fontId="21" fillId="38" borderId="50" xfId="56" applyFont="1" applyFill="1" applyBorder="1" applyAlignment="1" applyProtection="1">
      <alignment horizontal="center"/>
    </xf>
    <xf numFmtId="0" fontId="21" fillId="38" borderId="20" xfId="56" applyFont="1" applyFill="1" applyBorder="1" applyAlignment="1" applyProtection="1">
      <alignment horizontal="center"/>
    </xf>
    <xf numFmtId="0" fontId="21" fillId="38" borderId="21" xfId="56" applyFont="1" applyFill="1" applyBorder="1" applyAlignment="1" applyProtection="1">
      <alignment horizontal="center"/>
    </xf>
    <xf numFmtId="0" fontId="21" fillId="38" borderId="22" xfId="56" applyFont="1" applyFill="1" applyBorder="1" applyAlignment="1" applyProtection="1">
      <alignment horizontal="center"/>
    </xf>
    <xf numFmtId="0" fontId="21" fillId="41" borderId="11" xfId="0" applyFont="1" applyFill="1" applyBorder="1" applyProtection="1"/>
    <xf numFmtId="0" fontId="21" fillId="41" borderId="0" xfId="0" applyFont="1" applyFill="1" applyBorder="1" applyProtection="1"/>
    <xf numFmtId="0" fontId="42" fillId="37" borderId="29" xfId="46" applyFont="1" applyFill="1" applyBorder="1" applyAlignment="1">
      <alignment horizontal="center" vertical="center" wrapText="1"/>
    </xf>
    <xf numFmtId="0" fontId="42" fillId="37" borderId="11" xfId="46" applyFont="1" applyFill="1" applyBorder="1" applyAlignment="1">
      <alignment horizontal="center" vertical="center" wrapText="1"/>
    </xf>
    <xf numFmtId="0" fontId="42" fillId="37" borderId="11" xfId="46" applyFont="1" applyFill="1" applyBorder="1" applyAlignment="1" applyProtection="1">
      <alignment horizontal="center" vertical="center"/>
      <protection locked="0"/>
    </xf>
    <xf numFmtId="168" fontId="42" fillId="37" borderId="29" xfId="49" applyNumberFormat="1" applyFont="1" applyFill="1" applyBorder="1" applyAlignment="1" applyProtection="1">
      <alignment horizontal="center" vertical="center"/>
      <protection locked="0"/>
    </xf>
    <xf numFmtId="0" fontId="51" fillId="0" borderId="0" xfId="42" applyFont="1" applyBorder="1" applyAlignment="1" applyProtection="1"/>
    <xf numFmtId="0" fontId="52" fillId="0" borderId="0" xfId="0" applyFont="1" applyBorder="1" applyProtection="1"/>
    <xf numFmtId="0" fontId="46" fillId="0" borderId="16" xfId="42" applyFont="1" applyBorder="1" applyAlignment="1" applyProtection="1">
      <alignment horizontal="center"/>
      <protection locked="0"/>
    </xf>
    <xf numFmtId="0" fontId="46" fillId="0" borderId="21" xfId="42" applyFont="1" applyBorder="1" applyAlignment="1" applyProtection="1">
      <alignment horizontal="center"/>
      <protection locked="0"/>
    </xf>
    <xf numFmtId="0" fontId="46" fillId="0" borderId="46" xfId="42" applyFont="1" applyBorder="1" applyAlignment="1" applyProtection="1">
      <alignment horizontal="center"/>
      <protection locked="0"/>
    </xf>
    <xf numFmtId="0" fontId="46" fillId="0" borderId="51" xfId="42" applyFont="1" applyBorder="1" applyAlignment="1" applyProtection="1">
      <alignment horizontal="center"/>
      <protection locked="0"/>
    </xf>
    <xf numFmtId="0" fontId="35" fillId="38" borderId="28" xfId="56" applyFont="1" applyFill="1" applyBorder="1" applyAlignment="1" applyProtection="1">
      <alignment horizontal="left"/>
    </xf>
    <xf numFmtId="0" fontId="35" fillId="38" borderId="34" xfId="56" applyFont="1" applyFill="1" applyBorder="1" applyAlignment="1" applyProtection="1">
      <alignment horizontal="left"/>
    </xf>
    <xf numFmtId="0" fontId="34" fillId="38" borderId="10" xfId="56" applyFont="1" applyFill="1" applyBorder="1" applyAlignment="1" applyProtection="1">
      <alignment horizontal="center"/>
    </xf>
    <xf numFmtId="0" fontId="34" fillId="38" borderId="32" xfId="56" applyFont="1" applyFill="1" applyBorder="1" applyAlignment="1" applyProtection="1">
      <alignment horizontal="center"/>
    </xf>
    <xf numFmtId="0" fontId="0" fillId="38" borderId="0" xfId="0" applyFont="1" applyFill="1" applyBorder="1" applyProtection="1"/>
    <xf numFmtId="0" fontId="21" fillId="0" borderId="0" xfId="0" applyFont="1" applyBorder="1"/>
    <xf numFmtId="0" fontId="21" fillId="38" borderId="24" xfId="0" applyFont="1" applyFill="1" applyBorder="1" applyProtection="1"/>
    <xf numFmtId="0" fontId="46" fillId="0" borderId="11" xfId="42" applyFont="1" applyBorder="1" applyAlignment="1" applyProtection="1">
      <alignment horizontal="center"/>
      <protection locked="0"/>
    </xf>
    <xf numFmtId="0" fontId="53" fillId="0" borderId="0" xfId="136" applyFill="1" applyBorder="1" applyProtection="1"/>
    <xf numFmtId="0" fontId="28" fillId="0" borderId="31" xfId="42" applyFont="1" applyBorder="1" applyAlignment="1" applyProtection="1"/>
    <xf numFmtId="0" fontId="28" fillId="0" borderId="10" xfId="42" applyFont="1" applyBorder="1" applyAlignment="1" applyProtection="1"/>
    <xf numFmtId="0" fontId="51" fillId="0" borderId="10" xfId="42" applyFont="1" applyBorder="1" applyAlignment="1" applyProtection="1"/>
    <xf numFmtId="0" fontId="29" fillId="0" borderId="10" xfId="42" applyFont="1" applyBorder="1" applyAlignment="1" applyProtection="1"/>
    <xf numFmtId="0" fontId="21" fillId="0" borderId="10" xfId="42" applyFont="1" applyBorder="1" applyAlignment="1" applyProtection="1"/>
    <xf numFmtId="0" fontId="46" fillId="0" borderId="30" xfId="42" applyFont="1" applyBorder="1" applyAlignment="1" applyProtection="1">
      <alignment horizontal="center"/>
      <protection locked="0"/>
    </xf>
    <xf numFmtId="0" fontId="2" fillId="40" borderId="20" xfId="0" applyFont="1" applyFill="1" applyBorder="1" applyAlignment="1" applyProtection="1">
      <alignment horizontal="center"/>
      <protection locked="0"/>
    </xf>
    <xf numFmtId="0" fontId="21" fillId="40" borderId="21" xfId="0" applyFont="1" applyFill="1" applyBorder="1" applyAlignment="1" applyProtection="1">
      <alignment horizontal="center"/>
      <protection locked="0"/>
    </xf>
    <xf numFmtId="0" fontId="21" fillId="40" borderId="22" xfId="0" applyFont="1" applyFill="1" applyBorder="1" applyAlignment="1" applyProtection="1">
      <alignment horizontal="center"/>
      <protection locked="0"/>
    </xf>
    <xf numFmtId="0" fontId="46" fillId="0" borderId="11" xfId="42" applyFont="1" applyBorder="1" applyAlignment="1" applyProtection="1">
      <alignment horizontal="center"/>
      <protection locked="0"/>
    </xf>
    <xf numFmtId="168" fontId="21" fillId="37" borderId="29" xfId="0" applyNumberFormat="1" applyFont="1" applyFill="1" applyBorder="1" applyAlignment="1" applyProtection="1">
      <alignment horizontal="center"/>
      <protection locked="0"/>
    </xf>
    <xf numFmtId="168" fontId="21" fillId="37" borderId="11" xfId="0" applyNumberFormat="1" applyFont="1" applyFill="1" applyBorder="1" applyAlignment="1" applyProtection="1">
      <alignment horizontal="center"/>
      <protection locked="0"/>
    </xf>
    <xf numFmtId="168" fontId="21" fillId="37" borderId="30" xfId="0" applyNumberFormat="1" applyFont="1" applyFill="1" applyBorder="1" applyAlignment="1" applyProtection="1">
      <alignment horizontal="center"/>
      <protection locked="0"/>
    </xf>
    <xf numFmtId="168" fontId="21" fillId="37" borderId="26" xfId="0" applyNumberFormat="1" applyFont="1" applyFill="1" applyBorder="1" applyAlignment="1" applyProtection="1">
      <alignment horizontal="center"/>
      <protection locked="0"/>
    </xf>
    <xf numFmtId="0" fontId="25" fillId="38" borderId="29" xfId="0" applyFont="1" applyFill="1" applyBorder="1" applyAlignment="1" applyProtection="1">
      <alignment horizontal="center"/>
    </xf>
    <xf numFmtId="0" fontId="25" fillId="38" borderId="11" xfId="0" applyFont="1" applyFill="1" applyBorder="1" applyAlignment="1" applyProtection="1">
      <alignment horizontal="center"/>
    </xf>
    <xf numFmtId="49" fontId="1" fillId="38" borderId="27" xfId="56" applyNumberFormat="1" applyFont="1" applyFill="1" applyBorder="1" applyAlignment="1" applyProtection="1">
      <alignment horizontal="center"/>
      <protection locked="0"/>
    </xf>
    <xf numFmtId="49" fontId="21" fillId="38" borderId="27" xfId="56" applyNumberFormat="1" applyFont="1" applyFill="1" applyBorder="1" applyAlignment="1" applyProtection="1">
      <alignment horizontal="center"/>
      <protection locked="0"/>
    </xf>
    <xf numFmtId="9" fontId="21" fillId="38" borderId="24" xfId="135" applyFont="1" applyFill="1" applyBorder="1" applyAlignment="1" applyProtection="1">
      <alignment horizontal="center"/>
      <protection locked="0"/>
    </xf>
    <xf numFmtId="0" fontId="29" fillId="38" borderId="33" xfId="0" applyFont="1" applyFill="1" applyBorder="1" applyAlignment="1" applyProtection="1">
      <alignment horizontal="center" vertical="center" wrapText="1"/>
    </xf>
    <xf numFmtId="0" fontId="29" fillId="38" borderId="28" xfId="0" applyFont="1" applyFill="1" applyBorder="1" applyAlignment="1" applyProtection="1">
      <alignment horizontal="center" vertical="center" wrapText="1"/>
    </xf>
    <xf numFmtId="0" fontId="29" fillId="38" borderId="34" xfId="0" applyFont="1" applyFill="1" applyBorder="1" applyAlignment="1" applyProtection="1">
      <alignment horizontal="center" vertical="center" wrapText="1"/>
    </xf>
    <xf numFmtId="0" fontId="29" fillId="38" borderId="36" xfId="0" applyFont="1" applyFill="1" applyBorder="1" applyAlignment="1" applyProtection="1">
      <alignment horizontal="center" vertical="center" wrapText="1"/>
    </xf>
    <xf numFmtId="0" fontId="29" fillId="38" borderId="0" xfId="0" applyFont="1" applyFill="1" applyBorder="1" applyAlignment="1" applyProtection="1">
      <alignment horizontal="center" vertical="center" wrapText="1"/>
    </xf>
    <xf numFmtId="0" fontId="29" fillId="38" borderId="37" xfId="0" applyFont="1" applyFill="1" applyBorder="1" applyAlignment="1" applyProtection="1">
      <alignment horizontal="center" vertical="center" wrapText="1"/>
    </xf>
    <xf numFmtId="0" fontId="29" fillId="38" borderId="31" xfId="0" applyFont="1" applyFill="1" applyBorder="1" applyAlignment="1" applyProtection="1">
      <alignment horizontal="center" vertical="center" wrapText="1"/>
    </xf>
    <xf numFmtId="0" fontId="29" fillId="38" borderId="10" xfId="0" applyFont="1" applyFill="1" applyBorder="1" applyAlignment="1" applyProtection="1">
      <alignment horizontal="center" vertical="center" wrapText="1"/>
    </xf>
    <xf numFmtId="0" fontId="29" fillId="38" borderId="32" xfId="0" applyFont="1" applyFill="1" applyBorder="1" applyAlignment="1" applyProtection="1">
      <alignment horizontal="center" vertical="center" wrapText="1"/>
    </xf>
    <xf numFmtId="0" fontId="48" fillId="0" borderId="36" xfId="42" applyFont="1" applyBorder="1" applyAlignment="1" applyProtection="1">
      <alignment horizontal="left"/>
    </xf>
    <xf numFmtId="0" fontId="48" fillId="0" borderId="0" xfId="42" applyFont="1" applyBorder="1" applyAlignment="1" applyProtection="1">
      <alignment horizontal="left"/>
    </xf>
    <xf numFmtId="10" fontId="21" fillId="36" borderId="47" xfId="0" applyNumberFormat="1" applyFont="1" applyFill="1" applyBorder="1" applyAlignment="1" applyProtection="1">
      <alignment horizontal="center"/>
      <protection locked="0"/>
    </xf>
    <xf numFmtId="10" fontId="21" fillId="36" borderId="31" xfId="0" applyNumberFormat="1" applyFont="1" applyFill="1" applyBorder="1" applyAlignment="1" applyProtection="1">
      <alignment horizontal="center"/>
      <protection locked="0"/>
    </xf>
    <xf numFmtId="2" fontId="21" fillId="36" borderId="47" xfId="0" applyNumberFormat="1" applyFont="1" applyFill="1" applyBorder="1" applyAlignment="1" applyProtection="1">
      <alignment horizontal="center"/>
      <protection locked="0"/>
    </xf>
    <xf numFmtId="2" fontId="21" fillId="36" borderId="31" xfId="0" applyNumberFormat="1" applyFont="1" applyFill="1" applyBorder="1" applyAlignment="1" applyProtection="1">
      <alignment horizontal="center"/>
      <protection locked="0"/>
    </xf>
    <xf numFmtId="0" fontId="21" fillId="36" borderId="29" xfId="0" applyFont="1" applyFill="1" applyBorder="1" applyAlignment="1" applyProtection="1">
      <alignment horizontal="center"/>
      <protection locked="0"/>
    </xf>
    <xf numFmtId="0" fontId="21" fillId="36" borderId="11" xfId="0" applyFont="1" applyFill="1" applyBorder="1" applyAlignment="1" applyProtection="1">
      <alignment horizontal="center"/>
      <protection locked="0"/>
    </xf>
    <xf numFmtId="0" fontId="21" fillId="36" borderId="30" xfId="0" applyFont="1" applyFill="1" applyBorder="1" applyAlignment="1" applyProtection="1">
      <alignment horizontal="center"/>
      <protection locked="0"/>
    </xf>
    <xf numFmtId="168" fontId="21" fillId="36" borderId="29" xfId="0" applyNumberFormat="1" applyFont="1" applyFill="1" applyBorder="1" applyAlignment="1" applyProtection="1">
      <alignment horizontal="center"/>
      <protection locked="0"/>
    </xf>
    <xf numFmtId="168" fontId="21" fillId="36" borderId="11" xfId="0" applyNumberFormat="1" applyFont="1" applyFill="1" applyBorder="1" applyAlignment="1" applyProtection="1">
      <alignment horizontal="center"/>
      <protection locked="0"/>
    </xf>
    <xf numFmtId="168" fontId="21" fillId="36" borderId="30" xfId="0" applyNumberFormat="1" applyFont="1" applyFill="1" applyBorder="1" applyAlignment="1" applyProtection="1">
      <alignment horizontal="center"/>
      <protection locked="0"/>
    </xf>
    <xf numFmtId="49" fontId="2" fillId="38" borderId="45" xfId="56" applyNumberFormat="1" applyFont="1" applyFill="1" applyBorder="1" applyAlignment="1" applyProtection="1">
      <alignment horizontal="center"/>
      <protection locked="0"/>
    </xf>
    <xf numFmtId="49" fontId="1" fillId="38" borderId="45" xfId="56" applyNumberFormat="1" applyFont="1" applyFill="1" applyBorder="1" applyAlignment="1" applyProtection="1">
      <alignment horizontal="center"/>
      <protection locked="0"/>
    </xf>
    <xf numFmtId="166" fontId="21" fillId="36" borderId="33" xfId="0" applyNumberFormat="1" applyFont="1" applyFill="1" applyBorder="1" applyAlignment="1" applyProtection="1">
      <alignment horizontal="center"/>
      <protection locked="0"/>
    </xf>
    <xf numFmtId="166" fontId="21" fillId="36" borderId="28" xfId="0" applyNumberFormat="1" applyFont="1" applyFill="1" applyBorder="1" applyAlignment="1" applyProtection="1">
      <alignment horizontal="center"/>
      <protection locked="0"/>
    </xf>
    <xf numFmtId="166" fontId="21" fillId="36" borderId="34" xfId="0" applyNumberFormat="1" applyFont="1" applyFill="1" applyBorder="1" applyAlignment="1" applyProtection="1">
      <alignment horizontal="center"/>
      <protection locked="0"/>
    </xf>
    <xf numFmtId="0" fontId="21" fillId="39" borderId="31" xfId="0" applyFont="1" applyFill="1" applyBorder="1" applyAlignment="1" applyProtection="1">
      <alignment horizontal="center"/>
      <protection locked="0"/>
    </xf>
    <xf numFmtId="0" fontId="21" fillId="39" borderId="10" xfId="0" applyFont="1" applyFill="1" applyBorder="1" applyAlignment="1" applyProtection="1">
      <alignment horizontal="center"/>
      <protection locked="0"/>
    </xf>
    <xf numFmtId="0" fontId="21" fillId="39" borderId="32" xfId="0" applyFont="1" applyFill="1" applyBorder="1" applyAlignment="1" applyProtection="1">
      <alignment horizontal="center"/>
      <protection locked="0"/>
    </xf>
    <xf numFmtId="0" fontId="2" fillId="36" borderId="29" xfId="0" applyFont="1" applyFill="1" applyBorder="1" applyAlignment="1" applyProtection="1">
      <alignment horizontal="center"/>
      <protection locked="0"/>
    </xf>
    <xf numFmtId="166" fontId="2" fillId="36" borderId="29" xfId="0" applyNumberFormat="1" applyFont="1" applyFill="1" applyBorder="1" applyAlignment="1" applyProtection="1">
      <alignment horizontal="center"/>
      <protection locked="0"/>
    </xf>
    <xf numFmtId="166" fontId="21" fillId="36" borderId="11" xfId="0" applyNumberFormat="1" applyFont="1" applyFill="1" applyBorder="1" applyAlignment="1" applyProtection="1">
      <alignment horizontal="center"/>
      <protection locked="0"/>
    </xf>
    <xf numFmtId="166" fontId="21" fillId="36" borderId="30" xfId="0" applyNumberFormat="1" applyFont="1" applyFill="1" applyBorder="1" applyAlignment="1" applyProtection="1">
      <alignment horizontal="center"/>
      <protection locked="0"/>
    </xf>
    <xf numFmtId="0" fontId="21" fillId="38" borderId="26" xfId="0" applyFont="1" applyFill="1" applyBorder="1" applyAlignment="1" applyProtection="1">
      <alignment horizontal="center"/>
      <protection locked="0"/>
    </xf>
    <xf numFmtId="166" fontId="21" fillId="37" borderId="39" xfId="0" applyNumberFormat="1" applyFont="1" applyFill="1" applyBorder="1" applyAlignment="1" applyProtection="1">
      <alignment horizontal="center"/>
      <protection locked="0"/>
    </xf>
    <xf numFmtId="166" fontId="21" fillId="37" borderId="28" xfId="0" applyNumberFormat="1" applyFont="1" applyFill="1" applyBorder="1" applyAlignment="1" applyProtection="1">
      <alignment horizontal="center"/>
      <protection locked="0"/>
    </xf>
    <xf numFmtId="166" fontId="21" fillId="37" borderId="38" xfId="0" applyNumberFormat="1" applyFont="1" applyFill="1" applyBorder="1" applyAlignment="1" applyProtection="1">
      <alignment horizontal="center"/>
      <protection locked="0"/>
    </xf>
    <xf numFmtId="167" fontId="21" fillId="37" borderId="29" xfId="0" applyNumberFormat="1" applyFont="1" applyFill="1" applyBorder="1" applyAlignment="1" applyProtection="1">
      <alignment horizontal="center"/>
    </xf>
    <xf numFmtId="167" fontId="21" fillId="37" borderId="11" xfId="0" applyNumberFormat="1" applyFont="1" applyFill="1" applyBorder="1" applyAlignment="1" applyProtection="1">
      <alignment horizontal="center"/>
    </xf>
    <xf numFmtId="167" fontId="21" fillId="37" borderId="3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66" fontId="21" fillId="0" borderId="11" xfId="0" applyNumberFormat="1" applyFont="1" applyBorder="1" applyAlignment="1" applyProtection="1">
      <alignment horizontal="center"/>
      <protection locked="0"/>
    </xf>
    <xf numFmtId="0" fontId="29" fillId="38" borderId="26" xfId="0" applyFont="1" applyFill="1" applyBorder="1" applyAlignment="1" applyProtection="1">
      <alignment horizontal="center"/>
      <protection locked="0"/>
    </xf>
    <xf numFmtId="166" fontId="21" fillId="36" borderId="36" xfId="0" applyNumberFormat="1" applyFont="1" applyFill="1" applyBorder="1" applyAlignment="1" applyProtection="1">
      <alignment horizontal="center"/>
      <protection locked="0"/>
    </xf>
    <xf numFmtId="166" fontId="21" fillId="36" borderId="0" xfId="0" applyNumberFormat="1" applyFont="1" applyFill="1" applyBorder="1" applyAlignment="1" applyProtection="1">
      <alignment horizontal="center"/>
      <protection locked="0"/>
    </xf>
    <xf numFmtId="166" fontId="21" fillId="36" borderId="37" xfId="0" applyNumberFormat="1" applyFont="1" applyFill="1" applyBorder="1" applyAlignment="1" applyProtection="1">
      <alignment horizontal="center"/>
      <protection locked="0"/>
    </xf>
    <xf numFmtId="0" fontId="21" fillId="36" borderId="33" xfId="0" applyFont="1" applyFill="1" applyBorder="1" applyProtection="1"/>
    <xf numFmtId="0" fontId="21" fillId="36" borderId="28" xfId="0" applyFont="1" applyFill="1" applyBorder="1" applyProtection="1"/>
    <xf numFmtId="0" fontId="21" fillId="37" borderId="42" xfId="0" applyFont="1" applyFill="1" applyBorder="1" applyAlignment="1" applyProtection="1">
      <alignment horizontal="center"/>
      <protection locked="0"/>
    </xf>
    <xf numFmtId="0" fontId="21" fillId="37" borderId="15" xfId="0" applyFont="1" applyFill="1" applyBorder="1" applyAlignment="1" applyProtection="1">
      <alignment horizontal="center"/>
      <protection locked="0"/>
    </xf>
    <xf numFmtId="0" fontId="21" fillId="37" borderId="43" xfId="0" applyFont="1" applyFill="1" applyBorder="1" applyAlignment="1" applyProtection="1">
      <alignment horizontal="center"/>
      <protection locked="0"/>
    </xf>
    <xf numFmtId="0" fontId="50" fillId="37" borderId="15" xfId="0" applyFont="1" applyFill="1" applyBorder="1" applyProtection="1"/>
    <xf numFmtId="0" fontId="50" fillId="37" borderId="43" xfId="0" applyFont="1" applyFill="1" applyBorder="1" applyProtection="1"/>
    <xf numFmtId="0" fontId="1" fillId="37" borderId="10" xfId="0" applyFont="1" applyFill="1" applyBorder="1" applyProtection="1"/>
    <xf numFmtId="0" fontId="21" fillId="37" borderId="10" xfId="0" applyFont="1" applyFill="1" applyBorder="1" applyProtection="1"/>
    <xf numFmtId="0" fontId="21" fillId="37" borderId="32" xfId="0" applyFont="1" applyFill="1" applyBorder="1" applyProtection="1"/>
    <xf numFmtId="166" fontId="2" fillId="37" borderId="17" xfId="0" applyNumberFormat="1" applyFont="1" applyFill="1" applyBorder="1" applyAlignment="1" applyProtection="1">
      <alignment horizontal="center"/>
      <protection locked="0"/>
    </xf>
    <xf numFmtId="166" fontId="21" fillId="37" borderId="18" xfId="0" applyNumberFormat="1" applyFont="1" applyFill="1" applyBorder="1" applyAlignment="1" applyProtection="1">
      <alignment horizontal="center"/>
      <protection locked="0"/>
    </xf>
    <xf numFmtId="166" fontId="21" fillId="37" borderId="19" xfId="0" applyNumberFormat="1" applyFont="1" applyFill="1" applyBorder="1" applyAlignment="1" applyProtection="1">
      <alignment horizontal="center"/>
      <protection locked="0"/>
    </xf>
    <xf numFmtId="0" fontId="21" fillId="40" borderId="40" xfId="0" applyFont="1" applyFill="1" applyBorder="1" applyAlignment="1" applyProtection="1">
      <alignment horizontal="center"/>
      <protection locked="0"/>
    </xf>
    <xf numFmtId="0" fontId="21" fillId="40" borderId="10" xfId="0" applyFont="1" applyFill="1" applyBorder="1" applyAlignment="1" applyProtection="1">
      <alignment horizontal="center"/>
      <protection locked="0"/>
    </xf>
    <xf numFmtId="0" fontId="21" fillId="40" borderId="41" xfId="0" applyFont="1" applyFill="1" applyBorder="1" applyAlignment="1" applyProtection="1">
      <alignment horizontal="center"/>
      <protection locked="0"/>
    </xf>
    <xf numFmtId="0" fontId="49" fillId="0" borderId="52" xfId="0" applyFont="1" applyFill="1" applyBorder="1" applyAlignment="1" applyProtection="1">
      <alignment horizontal="center"/>
      <protection locked="0"/>
    </xf>
    <xf numFmtId="0" fontId="49" fillId="0" borderId="28" xfId="0" applyFont="1" applyFill="1" applyBorder="1" applyAlignment="1" applyProtection="1">
      <alignment horizontal="center"/>
      <protection locked="0"/>
    </xf>
    <xf numFmtId="0" fontId="49" fillId="0" borderId="34" xfId="0" applyFont="1" applyFill="1" applyBorder="1" applyAlignment="1" applyProtection="1">
      <alignment horizontal="center"/>
      <protection locked="0"/>
    </xf>
    <xf numFmtId="167" fontId="21" fillId="37" borderId="47" xfId="0" applyNumberFormat="1" applyFont="1" applyFill="1" applyBorder="1" applyAlignment="1" applyProtection="1">
      <alignment horizontal="center"/>
      <protection locked="0"/>
    </xf>
    <xf numFmtId="0" fontId="46" fillId="0" borderId="16" xfId="42" applyFont="1" applyBorder="1" applyAlignment="1" applyProtection="1">
      <alignment horizontal="center"/>
      <protection locked="0"/>
    </xf>
    <xf numFmtId="0" fontId="46" fillId="0" borderId="21" xfId="42" applyFont="1" applyBorder="1" applyAlignment="1" applyProtection="1">
      <alignment horizontal="center"/>
      <protection locked="0"/>
    </xf>
    <xf numFmtId="0" fontId="46" fillId="0" borderId="24" xfId="42" applyFont="1" applyBorder="1" applyAlignment="1" applyProtection="1">
      <alignment horizontal="center"/>
      <protection locked="0"/>
    </xf>
    <xf numFmtId="0" fontId="46" fillId="0" borderId="10" xfId="42" applyFont="1" applyBorder="1" applyAlignment="1" applyProtection="1">
      <alignment horizontal="center"/>
      <protection locked="0"/>
    </xf>
    <xf numFmtId="0" fontId="25" fillId="38" borderId="30" xfId="0" applyFont="1" applyFill="1" applyBorder="1" applyAlignment="1" applyProtection="1">
      <alignment horizontal="center"/>
    </xf>
    <xf numFmtId="0" fontId="25" fillId="35" borderId="36" xfId="42" applyFont="1" applyFill="1" applyBorder="1" applyAlignment="1" applyProtection="1">
      <alignment horizontal="center"/>
    </xf>
    <xf numFmtId="0" fontId="25" fillId="35" borderId="0" xfId="42" applyFont="1" applyFill="1" applyBorder="1" applyAlignment="1" applyProtection="1">
      <alignment horizontal="center"/>
    </xf>
    <xf numFmtId="0" fontId="25" fillId="35" borderId="37" xfId="42" applyFont="1" applyFill="1" applyBorder="1" applyAlignment="1" applyProtection="1">
      <alignment horizontal="center"/>
    </xf>
    <xf numFmtId="0" fontId="39" fillId="38" borderId="31" xfId="56" applyFont="1" applyFill="1" applyBorder="1" applyAlignment="1" applyProtection="1">
      <alignment horizontal="center"/>
    </xf>
    <xf numFmtId="0" fontId="39" fillId="38" borderId="10" xfId="56" applyFont="1" applyFill="1" applyBorder="1" applyAlignment="1" applyProtection="1">
      <alignment horizontal="center"/>
    </xf>
    <xf numFmtId="0" fontId="39" fillId="38" borderId="32" xfId="56" applyFont="1" applyFill="1" applyBorder="1" applyAlignment="1" applyProtection="1">
      <alignment horizontal="center"/>
    </xf>
    <xf numFmtId="0" fontId="35" fillId="38" borderId="0" xfId="56" applyFont="1" applyFill="1" applyBorder="1" applyAlignment="1" applyProtection="1">
      <alignment horizontal="left"/>
    </xf>
    <xf numFmtId="0" fontId="35" fillId="38" borderId="36" xfId="56" applyFont="1" applyFill="1" applyBorder="1" applyAlignment="1" applyProtection="1">
      <alignment horizontal="center"/>
    </xf>
    <xf numFmtId="0" fontId="35" fillId="38" borderId="0" xfId="56" applyFont="1" applyFill="1" applyBorder="1" applyAlignment="1" applyProtection="1">
      <alignment horizontal="center"/>
    </xf>
    <xf numFmtId="0" fontId="1" fillId="38" borderId="33" xfId="0" applyFont="1" applyFill="1" applyBorder="1" applyAlignment="1" applyProtection="1">
      <alignment horizontal="center" vertical="top" wrapText="1"/>
      <protection locked="0"/>
    </xf>
    <xf numFmtId="0" fontId="1" fillId="38" borderId="28" xfId="0" applyFont="1" applyFill="1" applyBorder="1" applyAlignment="1" applyProtection="1">
      <alignment horizontal="center" vertical="top" wrapText="1"/>
      <protection locked="0"/>
    </xf>
    <xf numFmtId="0" fontId="1" fillId="38" borderId="34" xfId="0" applyFont="1" applyFill="1" applyBorder="1" applyAlignment="1" applyProtection="1">
      <alignment horizontal="center" vertical="top" wrapText="1"/>
      <protection locked="0"/>
    </xf>
    <xf numFmtId="0" fontId="1" fillId="38" borderId="36" xfId="0" applyFont="1" applyFill="1" applyBorder="1" applyAlignment="1" applyProtection="1">
      <alignment horizontal="center" vertical="top" wrapText="1"/>
      <protection locked="0"/>
    </xf>
    <xf numFmtId="0" fontId="1" fillId="38" borderId="0" xfId="0" applyFont="1" applyFill="1" applyBorder="1" applyAlignment="1" applyProtection="1">
      <alignment horizontal="center" vertical="top" wrapText="1"/>
      <protection locked="0"/>
    </xf>
    <xf numFmtId="0" fontId="1" fillId="38" borderId="37" xfId="0" applyFont="1" applyFill="1" applyBorder="1" applyAlignment="1" applyProtection="1">
      <alignment horizontal="center" vertical="top" wrapText="1"/>
      <protection locked="0"/>
    </xf>
    <xf numFmtId="0" fontId="1" fillId="38" borderId="31" xfId="0" applyFont="1" applyFill="1" applyBorder="1" applyAlignment="1" applyProtection="1">
      <alignment horizontal="center" vertical="top" wrapText="1"/>
      <protection locked="0"/>
    </xf>
    <xf numFmtId="0" fontId="1" fillId="38" borderId="10" xfId="0" applyFont="1" applyFill="1" applyBorder="1" applyAlignment="1" applyProtection="1">
      <alignment horizontal="center" vertical="top" wrapText="1"/>
      <protection locked="0"/>
    </xf>
    <xf numFmtId="0" fontId="1" fillId="38" borderId="32" xfId="0" applyFont="1" applyFill="1" applyBorder="1" applyAlignment="1" applyProtection="1">
      <alignment horizontal="center" vertical="top" wrapText="1"/>
      <protection locked="0"/>
    </xf>
    <xf numFmtId="0" fontId="1" fillId="38" borderId="29" xfId="0" applyFont="1" applyFill="1" applyBorder="1" applyAlignment="1" applyProtection="1">
      <alignment horizontal="center"/>
      <protection locked="0"/>
    </xf>
    <xf numFmtId="0" fontId="1" fillId="38" borderId="11" xfId="0" applyFont="1" applyFill="1" applyBorder="1" applyAlignment="1" applyProtection="1">
      <alignment horizontal="center"/>
      <protection locked="0"/>
    </xf>
    <xf numFmtId="0" fontId="1" fillId="38" borderId="30" xfId="0" applyFont="1" applyFill="1" applyBorder="1" applyAlignment="1" applyProtection="1">
      <alignment horizontal="center"/>
      <protection locked="0"/>
    </xf>
    <xf numFmtId="0" fontId="21" fillId="38" borderId="29" xfId="0" applyFont="1" applyFill="1" applyBorder="1" applyAlignment="1" applyProtection="1">
      <alignment horizontal="center"/>
      <protection locked="0"/>
    </xf>
    <xf numFmtId="0" fontId="21" fillId="38" borderId="11" xfId="0" applyFont="1" applyFill="1" applyBorder="1" applyAlignment="1" applyProtection="1">
      <alignment horizontal="center"/>
      <protection locked="0"/>
    </xf>
    <xf numFmtId="0" fontId="21" fillId="38" borderId="30" xfId="0" applyFont="1" applyFill="1" applyBorder="1" applyAlignment="1" applyProtection="1">
      <alignment horizontal="center"/>
      <protection locked="0"/>
    </xf>
    <xf numFmtId="49" fontId="2" fillId="38" borderId="27" xfId="56" applyNumberFormat="1" applyFont="1" applyFill="1" applyBorder="1" applyAlignment="1" applyProtection="1">
      <alignment horizontal="center"/>
      <protection locked="0"/>
    </xf>
    <xf numFmtId="49" fontId="21" fillId="38" borderId="23" xfId="56" quotePrefix="1" applyNumberFormat="1" applyFont="1" applyFill="1" applyBorder="1" applyAlignment="1" applyProtection="1">
      <alignment horizontal="center"/>
    </xf>
    <xf numFmtId="49" fontId="21" fillId="38" borderId="24" xfId="56" quotePrefix="1" applyNumberFormat="1" applyFont="1" applyFill="1" applyBorder="1" applyAlignment="1" applyProtection="1">
      <alignment horizontal="center"/>
    </xf>
    <xf numFmtId="49" fontId="21" fillId="38" borderId="25" xfId="56" quotePrefix="1" applyNumberFormat="1" applyFont="1" applyFill="1" applyBorder="1" applyAlignment="1" applyProtection="1">
      <alignment horizontal="center"/>
    </xf>
    <xf numFmtId="0" fontId="21" fillId="38" borderId="50" xfId="56" applyFont="1" applyFill="1" applyBorder="1" applyAlignment="1" applyProtection="1">
      <alignment horizontal="center"/>
    </xf>
    <xf numFmtId="0" fontId="21" fillId="38" borderId="20" xfId="56" applyFont="1" applyFill="1" applyBorder="1" applyAlignment="1" applyProtection="1">
      <alignment horizontal="center"/>
    </xf>
    <xf numFmtId="0" fontId="0" fillId="38" borderId="48" xfId="0" applyFont="1" applyFill="1" applyBorder="1" applyAlignment="1" applyProtection="1">
      <alignment horizontal="center"/>
      <protection locked="0"/>
    </xf>
    <xf numFmtId="0" fontId="1" fillId="38" borderId="48" xfId="0" applyFont="1" applyFill="1" applyBorder="1" applyAlignment="1" applyProtection="1">
      <alignment horizontal="center"/>
      <protection locked="0"/>
    </xf>
    <xf numFmtId="0" fontId="21" fillId="38" borderId="48" xfId="0" applyFont="1" applyFill="1" applyBorder="1" applyAlignment="1" applyProtection="1">
      <alignment horizontal="center"/>
      <protection locked="0"/>
    </xf>
    <xf numFmtId="49" fontId="1" fillId="38" borderId="23" xfId="56" quotePrefix="1" applyNumberFormat="1" applyFont="1" applyFill="1" applyBorder="1" applyAlignment="1" applyProtection="1">
      <alignment horizontal="center"/>
    </xf>
    <xf numFmtId="0" fontId="47" fillId="36" borderId="0" xfId="0" applyFont="1" applyFill="1" applyAlignment="1">
      <alignment horizontal="center"/>
    </xf>
    <xf numFmtId="0" fontId="47" fillId="37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42" fillId="37" borderId="11" xfId="46" applyFont="1" applyFill="1" applyBorder="1" applyAlignment="1">
      <alignment horizontal="center" vertical="center" wrapText="1"/>
    </xf>
    <xf numFmtId="0" fontId="42" fillId="37" borderId="30" xfId="46" applyFont="1" applyFill="1" applyBorder="1" applyAlignment="1">
      <alignment horizontal="center" vertical="center" wrapText="1"/>
    </xf>
    <xf numFmtId="168" fontId="42" fillId="37" borderId="11" xfId="49" applyNumberFormat="1" applyFont="1" applyFill="1" applyBorder="1" applyAlignment="1">
      <alignment horizontal="center" vertical="center"/>
    </xf>
    <xf numFmtId="168" fontId="42" fillId="37" borderId="30" xfId="49" applyNumberFormat="1" applyFont="1" applyFill="1" applyBorder="1" applyAlignment="1">
      <alignment horizontal="center" vertical="center"/>
    </xf>
    <xf numFmtId="0" fontId="40" fillId="37" borderId="0" xfId="44" applyFont="1" applyFill="1" applyBorder="1" applyAlignment="1">
      <alignment vertical="center" wrapText="1"/>
    </xf>
    <xf numFmtId="0" fontId="37" fillId="37" borderId="0" xfId="44" applyFont="1" applyFill="1" applyBorder="1" applyAlignment="1">
      <alignment vertical="center" wrapText="1"/>
    </xf>
    <xf numFmtId="0" fontId="26" fillId="33" borderId="0" xfId="0" applyFont="1" applyFill="1" applyAlignment="1">
      <alignment horizontal="center"/>
    </xf>
    <xf numFmtId="9" fontId="1" fillId="38" borderId="23" xfId="51" applyFont="1" applyFill="1" applyBorder="1" applyAlignment="1" applyProtection="1">
      <alignment horizontal="center"/>
    </xf>
  </cellXfs>
  <cellStyles count="137">
    <cellStyle name="20% - Accent1" xfId="19" builtinId="30" customBuiltin="1"/>
    <cellStyle name="20% - Accent1 2" xfId="67"/>
    <cellStyle name="20% - Accent1 3" xfId="91"/>
    <cellStyle name="20% - Accent1 4" xfId="114"/>
    <cellStyle name="20% - Accent2" xfId="23" builtinId="34" customBuiltin="1"/>
    <cellStyle name="20% - Accent2 2" xfId="69"/>
    <cellStyle name="20% - Accent2 3" xfId="93"/>
    <cellStyle name="20% - Accent2 4" xfId="116"/>
    <cellStyle name="20% - Accent3" xfId="27" builtinId="38" customBuiltin="1"/>
    <cellStyle name="20% - Accent3 2" xfId="71"/>
    <cellStyle name="20% - Accent3 3" xfId="95"/>
    <cellStyle name="20% - Accent3 4" xfId="118"/>
    <cellStyle name="20% - Accent4" xfId="31" builtinId="42" customBuiltin="1"/>
    <cellStyle name="20% - Accent4 2" xfId="73"/>
    <cellStyle name="20% - Accent4 3" xfId="97"/>
    <cellStyle name="20% - Accent4 4" xfId="120"/>
    <cellStyle name="20% - Accent5" xfId="35" builtinId="46" customBuiltin="1"/>
    <cellStyle name="20% - Accent5 2" xfId="75"/>
    <cellStyle name="20% - Accent5 3" xfId="99"/>
    <cellStyle name="20% - Accent5 4" xfId="122"/>
    <cellStyle name="20% - Accent6" xfId="39" builtinId="50" customBuiltin="1"/>
    <cellStyle name="20% - Accent6 2" xfId="77"/>
    <cellStyle name="20% - Accent6 3" xfId="101"/>
    <cellStyle name="20% - Accent6 4" xfId="124"/>
    <cellStyle name="40% - Accent1" xfId="20" builtinId="31" customBuiltin="1"/>
    <cellStyle name="40% - Accent1 2" xfId="68"/>
    <cellStyle name="40% - Accent1 3" xfId="92"/>
    <cellStyle name="40% - Accent1 4" xfId="115"/>
    <cellStyle name="40% - Accent2" xfId="24" builtinId="35" customBuiltin="1"/>
    <cellStyle name="40% - Accent2 2" xfId="70"/>
    <cellStyle name="40% - Accent2 3" xfId="94"/>
    <cellStyle name="40% - Accent2 4" xfId="117"/>
    <cellStyle name="40% - Accent3" xfId="28" builtinId="39" customBuiltin="1"/>
    <cellStyle name="40% - Accent3 2" xfId="72"/>
    <cellStyle name="40% - Accent3 3" xfId="96"/>
    <cellStyle name="40% - Accent3 4" xfId="119"/>
    <cellStyle name="40% - Accent4" xfId="32" builtinId="43" customBuiltin="1"/>
    <cellStyle name="40% - Accent4 2" xfId="74"/>
    <cellStyle name="40% - Accent4 3" xfId="98"/>
    <cellStyle name="40% - Accent4 4" xfId="121"/>
    <cellStyle name="40% - Accent5" xfId="36" builtinId="47" customBuiltin="1"/>
    <cellStyle name="40% - Accent5 2" xfId="76"/>
    <cellStyle name="40% - Accent5 3" xfId="100"/>
    <cellStyle name="40% - Accent5 4" xfId="123"/>
    <cellStyle name="40% - Accent6" xfId="40" builtinId="51" customBuiltin="1"/>
    <cellStyle name="40% - Accent6 2" xfId="78"/>
    <cellStyle name="40% - Accent6 3" xfId="102"/>
    <cellStyle name="40% - Accent6 4" xfId="125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111"/>
    <cellStyle name="Currency 2" xfId="53"/>
    <cellStyle name="Currency 3" xfId="49"/>
    <cellStyle name="Currency 3 2" xfId="64"/>
    <cellStyle name="Currency 3 2 2" xfId="84"/>
    <cellStyle name="Currency 3 2 3" xfId="110"/>
    <cellStyle name="Currency 3 2 4" xfId="133"/>
    <cellStyle name="Currency 3 3" xfId="60"/>
    <cellStyle name="Currency 3 3 2" xfId="88"/>
    <cellStyle name="Currency 3 3 3" xfId="106"/>
    <cellStyle name="Currency 3 3 4" xfId="129"/>
    <cellStyle name="Currency 3 4" xfId="80"/>
    <cellStyle name="Currency 3 5" xfId="90"/>
    <cellStyle name="Currency 3 6" xfId="113"/>
    <cellStyle name="Currency 4" xfId="62"/>
    <cellStyle name="Currency 4 2" xfId="82"/>
    <cellStyle name="Currency 4 3" xfId="108"/>
    <cellStyle name="Currency 4 4" xfId="131"/>
    <cellStyle name="Currency 5" xfId="4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2 2" xfId="52"/>
    <cellStyle name="Normal 2 3" xfId="58"/>
    <cellStyle name="Normal 2 4" xfId="56"/>
    <cellStyle name="Normal 2 5" xfId="134"/>
    <cellStyle name="Normal 3" xfId="50"/>
    <cellStyle name="Normal 4" xfId="46"/>
    <cellStyle name="Normal 4 2" xfId="63"/>
    <cellStyle name="Normal 4 2 2" xfId="83"/>
    <cellStyle name="Normal 4 2 3" xfId="109"/>
    <cellStyle name="Normal 4 2 4" xfId="132"/>
    <cellStyle name="Normal 4 3" xfId="59"/>
    <cellStyle name="Normal 4 3 2" xfId="87"/>
    <cellStyle name="Normal 4 3 3" xfId="105"/>
    <cellStyle name="Normal 4 3 4" xfId="128"/>
    <cellStyle name="Normal 4 4" xfId="79"/>
    <cellStyle name="Normal 4 5" xfId="89"/>
    <cellStyle name="Normal 4 6" xfId="112"/>
    <cellStyle name="Normal 5" xfId="61"/>
    <cellStyle name="Normal 5 2" xfId="81"/>
    <cellStyle name="Normal 5 3" xfId="107"/>
    <cellStyle name="Normal 5 4" xfId="130"/>
    <cellStyle name="Normal 6" xfId="54"/>
    <cellStyle name="Normal 6 2" xfId="85"/>
    <cellStyle name="Normal 6 3" xfId="103"/>
    <cellStyle name="Normal 6 4" xfId="126"/>
    <cellStyle name="Normal 7" xfId="42"/>
    <cellStyle name="Normal 7 2" xfId="65"/>
    <cellStyle name="Note" xfId="15" builtinId="10" customBuiltin="1"/>
    <cellStyle name="Note 2" xfId="55"/>
    <cellStyle name="Note 2 2" xfId="86"/>
    <cellStyle name="Note 2 3" xfId="104"/>
    <cellStyle name="Note 2 4" xfId="127"/>
    <cellStyle name="Note 3" xfId="66"/>
    <cellStyle name="Output" xfId="10" builtinId="21" customBuiltin="1"/>
    <cellStyle name="Percent" xfId="135" builtinId="5"/>
    <cellStyle name="Percent 2" xfId="51"/>
    <cellStyle name="Percent 3" xfId="57"/>
    <cellStyle name="Percent 4" xfId="43"/>
    <cellStyle name="PSChar" xfId="47"/>
    <cellStyle name="PSHeading" xfId="48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CCFFCC"/>
      <color rgb="FF8BFF8B"/>
      <color rgb="FF7DFFFF"/>
      <color rgb="FFFFFFFF"/>
      <color rgb="FFCCFFFF"/>
      <color rgb="FF3333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6.emf"/><Relationship Id="rId12" Type="http://schemas.openxmlformats.org/officeDocument/2006/relationships/image" Target="../media/image1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7.emf"/><Relationship Id="rId11" Type="http://schemas.openxmlformats.org/officeDocument/2006/relationships/image" Target="../media/image2.emf"/><Relationship Id="rId5" Type="http://schemas.openxmlformats.org/officeDocument/2006/relationships/image" Target="../media/image12.emf"/><Relationship Id="rId10" Type="http://schemas.openxmlformats.org/officeDocument/2006/relationships/image" Target="../media/image3.emf"/><Relationship Id="rId4" Type="http://schemas.openxmlformats.org/officeDocument/2006/relationships/image" Target="../media/image11.emf"/><Relationship Id="rId9" Type="http://schemas.openxmlformats.org/officeDocument/2006/relationships/image" Target="../media/image4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19050</xdr:rowOff>
        </xdr:from>
        <xdr:to>
          <xdr:col>1</xdr:col>
          <xdr:colOff>9525</xdr:colOff>
          <xdr:row>6</xdr:row>
          <xdr:rowOff>152400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28575</xdr:rowOff>
        </xdr:from>
        <xdr:to>
          <xdr:col>3</xdr:col>
          <xdr:colOff>247650</xdr:colOff>
          <xdr:row>6</xdr:row>
          <xdr:rowOff>161925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28575</xdr:rowOff>
        </xdr:from>
        <xdr:to>
          <xdr:col>8</xdr:col>
          <xdr:colOff>0</xdr:colOff>
          <xdr:row>6</xdr:row>
          <xdr:rowOff>161925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</xdr:row>
          <xdr:rowOff>28575</xdr:rowOff>
        </xdr:from>
        <xdr:to>
          <xdr:col>15</xdr:col>
          <xdr:colOff>0</xdr:colOff>
          <xdr:row>6</xdr:row>
          <xdr:rowOff>161925</xdr:rowOff>
        </xdr:to>
        <xdr:sp macro="" textlink="">
          <xdr:nvSpPr>
            <xdr:cNvPr id="1038" name="CheckBox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</xdr:row>
          <xdr:rowOff>28575</xdr:rowOff>
        </xdr:from>
        <xdr:to>
          <xdr:col>18</xdr:col>
          <xdr:colOff>0</xdr:colOff>
          <xdr:row>6</xdr:row>
          <xdr:rowOff>161925</xdr:rowOff>
        </xdr:to>
        <xdr:sp macro="" textlink="">
          <xdr:nvSpPr>
            <xdr:cNvPr id="1039" name="CheckBox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</xdr:row>
          <xdr:rowOff>28575</xdr:rowOff>
        </xdr:from>
        <xdr:to>
          <xdr:col>8</xdr:col>
          <xdr:colOff>9525</xdr:colOff>
          <xdr:row>3</xdr:row>
          <xdr:rowOff>28575</xdr:rowOff>
        </xdr:to>
        <xdr:sp macro="" textlink="">
          <xdr:nvSpPr>
            <xdr:cNvPr id="1072" name="CheckBox9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</xdr:row>
          <xdr:rowOff>19050</xdr:rowOff>
        </xdr:from>
        <xdr:to>
          <xdr:col>4</xdr:col>
          <xdr:colOff>0</xdr:colOff>
          <xdr:row>3</xdr:row>
          <xdr:rowOff>19050</xdr:rowOff>
        </xdr:to>
        <xdr:sp macro="" textlink="">
          <xdr:nvSpPr>
            <xdr:cNvPr id="1073" name="CheckBox10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</xdr:row>
          <xdr:rowOff>9525</xdr:rowOff>
        </xdr:from>
        <xdr:to>
          <xdr:col>0</xdr:col>
          <xdr:colOff>228600</xdr:colOff>
          <xdr:row>3</xdr:row>
          <xdr:rowOff>9525</xdr:rowOff>
        </xdr:to>
        <xdr:sp macro="" textlink="">
          <xdr:nvSpPr>
            <xdr:cNvPr id="1074" name="CheckBox11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</xdr:row>
          <xdr:rowOff>57150</xdr:rowOff>
        </xdr:from>
        <xdr:to>
          <xdr:col>18</xdr:col>
          <xdr:colOff>257175</xdr:colOff>
          <xdr:row>3</xdr:row>
          <xdr:rowOff>19050</xdr:rowOff>
        </xdr:to>
        <xdr:sp macro="" textlink="">
          <xdr:nvSpPr>
            <xdr:cNvPr id="1075" name="CheckBox12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31</xdr:row>
          <xdr:rowOff>66675</xdr:rowOff>
        </xdr:from>
        <xdr:to>
          <xdr:col>1</xdr:col>
          <xdr:colOff>9525</xdr:colOff>
          <xdr:row>32</xdr:row>
          <xdr:rowOff>0</xdr:rowOff>
        </xdr:to>
        <xdr:sp macro="" textlink="">
          <xdr:nvSpPr>
            <xdr:cNvPr id="1079" name="CheckBox13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31</xdr:row>
          <xdr:rowOff>57150</xdr:rowOff>
        </xdr:from>
        <xdr:to>
          <xdr:col>8</xdr:col>
          <xdr:colOff>238125</xdr:colOff>
          <xdr:row>31</xdr:row>
          <xdr:rowOff>190500</xdr:rowOff>
        </xdr:to>
        <xdr:sp macro="" textlink="">
          <xdr:nvSpPr>
            <xdr:cNvPr id="1082" name="CheckBox16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31</xdr:row>
          <xdr:rowOff>47625</xdr:rowOff>
        </xdr:from>
        <xdr:to>
          <xdr:col>17</xdr:col>
          <xdr:colOff>0</xdr:colOff>
          <xdr:row>31</xdr:row>
          <xdr:rowOff>180975</xdr:rowOff>
        </xdr:to>
        <xdr:sp macro="" textlink="">
          <xdr:nvSpPr>
            <xdr:cNvPr id="1083" name="CheckBox17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</xdr:row>
          <xdr:rowOff>38100</xdr:rowOff>
        </xdr:from>
        <xdr:to>
          <xdr:col>12</xdr:col>
          <xdr:colOff>0</xdr:colOff>
          <xdr:row>3</xdr:row>
          <xdr:rowOff>38100</xdr:rowOff>
        </xdr:to>
        <xdr:sp macro="" textlink="">
          <xdr:nvSpPr>
            <xdr:cNvPr id="1093" name="CheckBox6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7D13B96B-888D-4541-8DE0-2118C4E63D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</xdr:row>
          <xdr:rowOff>38100</xdr:rowOff>
        </xdr:from>
        <xdr:to>
          <xdr:col>17</xdr:col>
          <xdr:colOff>9525</xdr:colOff>
          <xdr:row>3</xdr:row>
          <xdr:rowOff>38100</xdr:rowOff>
        </xdr:to>
        <xdr:sp macro="" textlink="">
          <xdr:nvSpPr>
            <xdr:cNvPr id="1094" name="CheckBox7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A14237E8-87E2-43BA-BB1F-D5820DEB52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" Type="http://schemas.openxmlformats.org/officeDocument/2006/relationships/drawing" Target="../drawings/drawing1.xml"/><Relationship Id="rId21" Type="http://schemas.openxmlformats.org/officeDocument/2006/relationships/image" Target="../media/image8.emf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33" Type="http://schemas.openxmlformats.org/officeDocument/2006/relationships/image" Target="../media/image14.emf"/><Relationship Id="rId2" Type="http://schemas.openxmlformats.org/officeDocument/2006/relationships/printerSettings" Target="../printerSettings/printerSettings1.bin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29" Type="http://schemas.openxmlformats.org/officeDocument/2006/relationships/image" Target="../media/image12.emf"/><Relationship Id="rId1" Type="http://schemas.openxmlformats.org/officeDocument/2006/relationships/hyperlink" Target="mailto:PSF@wvstateu.edu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ontrol" Target="../activeX/activeX10.xml"/><Relationship Id="rId32" Type="http://schemas.openxmlformats.org/officeDocument/2006/relationships/control" Target="../activeX/activeX14.xml"/><Relationship Id="rId5" Type="http://schemas.openxmlformats.org/officeDocument/2006/relationships/vmlDrawing" Target="../drawings/vmlDrawing2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28" Type="http://schemas.openxmlformats.org/officeDocument/2006/relationships/control" Target="../activeX/activeX12.xml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31" Type="http://schemas.openxmlformats.org/officeDocument/2006/relationships/image" Target="../media/image13.emf"/><Relationship Id="rId4" Type="http://schemas.openxmlformats.org/officeDocument/2006/relationships/vmlDrawing" Target="../drawings/vmlDrawing1.v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image" Target="../media/image11.emf"/><Relationship Id="rId30" Type="http://schemas.openxmlformats.org/officeDocument/2006/relationships/control" Target="../activeX/activeX13.xml"/><Relationship Id="rId8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N67"/>
  <sheetViews>
    <sheetView showGridLines="0" tabSelected="1" defaultGridColor="0" colorId="8" zoomScaleNormal="100" workbookViewId="0">
      <selection activeCell="S28" sqref="S28"/>
    </sheetView>
  </sheetViews>
  <sheetFormatPr defaultColWidth="3.7109375" defaultRowHeight="15.95" customHeight="1" x14ac:dyDescent="0.25"/>
  <cols>
    <col min="1" max="3" width="3.7109375" style="7"/>
    <col min="4" max="4" width="4.28515625" style="7" customWidth="1"/>
    <col min="5" max="12" width="3.7109375" style="7"/>
    <col min="13" max="13" width="4" style="7" customWidth="1"/>
    <col min="14" max="14" width="1.85546875" style="1" customWidth="1"/>
    <col min="15" max="18" width="3.7109375" style="7"/>
    <col min="19" max="19" width="5.5703125" style="7" bestFit="1" customWidth="1"/>
    <col min="20" max="20" width="3.7109375" style="7"/>
    <col min="21" max="21" width="3.42578125" style="7" customWidth="1"/>
    <col min="22" max="16384" width="3.7109375" style="7"/>
  </cols>
  <sheetData>
    <row r="1" spans="1:39" ht="15.75" customHeight="1" x14ac:dyDescent="0.25">
      <c r="A1" s="37" t="s">
        <v>0</v>
      </c>
      <c r="B1" s="30"/>
      <c r="C1" s="210"/>
      <c r="D1" s="210"/>
      <c r="E1" s="210"/>
      <c r="F1" s="210"/>
      <c r="G1" s="30"/>
      <c r="H1" s="30"/>
      <c r="I1" s="30"/>
      <c r="J1" s="30"/>
      <c r="K1" s="30"/>
      <c r="L1" s="30"/>
      <c r="M1" s="30"/>
      <c r="N1" s="29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2"/>
    </row>
    <row r="2" spans="1:39" ht="9.75" customHeight="1" x14ac:dyDescent="0.25">
      <c r="A2" s="33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34"/>
    </row>
    <row r="3" spans="1:39" ht="15.95" customHeight="1" x14ac:dyDescent="0.25">
      <c r="A3" s="35"/>
      <c r="B3" s="20" t="s">
        <v>354</v>
      </c>
      <c r="C3" s="26"/>
      <c r="D3" s="26"/>
      <c r="E3" s="18" t="s">
        <v>234</v>
      </c>
      <c r="G3" s="26"/>
      <c r="H3" s="26"/>
      <c r="I3" s="19" t="s">
        <v>235</v>
      </c>
      <c r="L3" s="13"/>
      <c r="M3" s="19" t="s">
        <v>236</v>
      </c>
      <c r="O3" s="16"/>
      <c r="Q3" s="16"/>
      <c r="R3" s="19" t="s">
        <v>237</v>
      </c>
      <c r="T3" s="19" t="s">
        <v>238</v>
      </c>
      <c r="V3" s="16"/>
      <c r="W3" s="16"/>
      <c r="Y3" s="16"/>
      <c r="AA3" s="36"/>
    </row>
    <row r="4" spans="1:39" ht="10.5" customHeight="1" x14ac:dyDescent="0.25">
      <c r="A4" s="33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34"/>
    </row>
    <row r="5" spans="1:39" ht="15.95" customHeight="1" x14ac:dyDescent="0.25">
      <c r="A5" s="117" t="s">
        <v>323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29"/>
      <c r="O5" s="119" t="s">
        <v>324</v>
      </c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1"/>
    </row>
    <row r="6" spans="1:39" ht="15.95" customHeight="1" x14ac:dyDescent="0.25">
      <c r="A6" s="55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130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2"/>
    </row>
    <row r="7" spans="1:39" ht="15.95" customHeight="1" x14ac:dyDescent="0.25">
      <c r="A7" s="55"/>
      <c r="B7" s="39" t="s">
        <v>1</v>
      </c>
      <c r="C7" s="39"/>
      <c r="D7" s="39"/>
      <c r="E7" s="39" t="s">
        <v>2</v>
      </c>
      <c r="F7" s="39"/>
      <c r="G7" s="39"/>
      <c r="H7" s="39"/>
      <c r="I7" s="39" t="s">
        <v>3</v>
      </c>
      <c r="J7" s="39"/>
      <c r="K7" s="39"/>
      <c r="L7" s="39"/>
      <c r="M7" s="39"/>
      <c r="N7" s="130"/>
      <c r="O7" s="41"/>
      <c r="P7" s="41" t="s">
        <v>227</v>
      </c>
      <c r="Q7" s="41"/>
      <c r="R7" s="41"/>
      <c r="S7" s="41" t="s">
        <v>228</v>
      </c>
      <c r="T7" s="41"/>
      <c r="U7" s="41"/>
      <c r="V7" s="41"/>
      <c r="W7" s="41"/>
      <c r="X7" s="41"/>
      <c r="Y7" s="41"/>
      <c r="Z7" s="41"/>
      <c r="AA7" s="42"/>
    </row>
    <row r="8" spans="1:39" ht="7.5" customHeight="1" x14ac:dyDescent="0.25">
      <c r="A8" s="55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130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2"/>
    </row>
    <row r="9" spans="1:39" ht="15.95" customHeight="1" x14ac:dyDescent="0.25">
      <c r="A9" s="215" t="s">
        <v>24</v>
      </c>
      <c r="B9" s="216"/>
      <c r="C9" s="216"/>
      <c r="D9" s="216"/>
      <c r="E9" s="192"/>
      <c r="F9" s="193"/>
      <c r="G9" s="193"/>
      <c r="H9" s="193"/>
      <c r="I9" s="193"/>
      <c r="J9" s="193"/>
      <c r="K9" s="193"/>
      <c r="L9" s="194"/>
      <c r="M9" s="55"/>
      <c r="N9" s="130"/>
      <c r="O9" s="43" t="s">
        <v>24</v>
      </c>
      <c r="P9" s="43"/>
      <c r="Q9" s="43"/>
      <c r="R9" s="44"/>
      <c r="S9" s="203"/>
      <c r="T9" s="204"/>
      <c r="U9" s="204"/>
      <c r="V9" s="204"/>
      <c r="W9" s="204"/>
      <c r="X9" s="204"/>
      <c r="Y9" s="204"/>
      <c r="Z9" s="205"/>
      <c r="AA9" s="42"/>
    </row>
    <row r="10" spans="1:39" ht="15.95" customHeight="1" x14ac:dyDescent="0.25">
      <c r="A10" s="56" t="s">
        <v>25</v>
      </c>
      <c r="B10" s="40"/>
      <c r="C10" s="40"/>
      <c r="D10" s="40"/>
      <c r="E10" s="195"/>
      <c r="F10" s="196"/>
      <c r="G10" s="196"/>
      <c r="H10" s="196"/>
      <c r="I10" s="196"/>
      <c r="J10" s="196"/>
      <c r="K10" s="196"/>
      <c r="L10" s="197"/>
      <c r="M10" s="39"/>
      <c r="N10" s="130"/>
      <c r="O10" s="45" t="s">
        <v>25</v>
      </c>
      <c r="P10" s="46"/>
      <c r="Q10" s="46"/>
      <c r="R10" s="47"/>
      <c r="S10" s="156"/>
      <c r="T10" s="157"/>
      <c r="U10" s="157"/>
      <c r="V10" s="157"/>
      <c r="W10" s="157"/>
      <c r="X10" s="157"/>
      <c r="Y10" s="157"/>
      <c r="Z10" s="158"/>
      <c r="AA10" s="48"/>
    </row>
    <row r="11" spans="1:39" ht="15.95" customHeight="1" x14ac:dyDescent="0.25">
      <c r="A11" s="55" t="s">
        <v>24</v>
      </c>
      <c r="B11" s="39"/>
      <c r="C11" s="39"/>
      <c r="D11" s="39"/>
      <c r="E11" s="212"/>
      <c r="F11" s="213"/>
      <c r="G11" s="213"/>
      <c r="H11" s="213"/>
      <c r="I11" s="213"/>
      <c r="J11" s="213"/>
      <c r="K11" s="213"/>
      <c r="L11" s="214"/>
      <c r="M11" s="39"/>
      <c r="N11" s="130"/>
      <c r="O11" s="49" t="s">
        <v>24</v>
      </c>
      <c r="P11" s="41"/>
      <c r="Q11" s="49"/>
      <c r="R11" s="49"/>
      <c r="S11" s="225"/>
      <c r="T11" s="226"/>
      <c r="U11" s="226"/>
      <c r="V11" s="226"/>
      <c r="W11" s="226"/>
      <c r="X11" s="226"/>
      <c r="Y11" s="226"/>
      <c r="Z11" s="227"/>
      <c r="AA11" s="42"/>
    </row>
    <row r="12" spans="1:39" ht="15.95" customHeight="1" x14ac:dyDescent="0.25">
      <c r="A12" s="56" t="s">
        <v>25</v>
      </c>
      <c r="B12" s="40"/>
      <c r="C12" s="40"/>
      <c r="D12" s="40"/>
      <c r="E12" s="195"/>
      <c r="F12" s="196"/>
      <c r="G12" s="196"/>
      <c r="H12" s="196"/>
      <c r="I12" s="196"/>
      <c r="J12" s="196"/>
      <c r="K12" s="196"/>
      <c r="L12" s="197"/>
      <c r="M12" s="55"/>
      <c r="N12" s="130"/>
      <c r="O12" s="45" t="s">
        <v>25</v>
      </c>
      <c r="P12" s="46"/>
      <c r="Q12" s="46"/>
      <c r="R12" s="46"/>
      <c r="S12" s="228"/>
      <c r="T12" s="229"/>
      <c r="U12" s="229"/>
      <c r="V12" s="229"/>
      <c r="W12" s="229"/>
      <c r="X12" s="229"/>
      <c r="Y12" s="229"/>
      <c r="Z12" s="230"/>
      <c r="AA12" s="48"/>
    </row>
    <row r="13" spans="1:39" ht="15.95" customHeight="1" thickBot="1" x14ac:dyDescent="0.3">
      <c r="A13" s="55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130"/>
      <c r="O13" s="50"/>
      <c r="P13" s="41"/>
      <c r="Q13" s="41"/>
      <c r="R13" s="41"/>
      <c r="S13" s="49"/>
      <c r="T13" s="49"/>
      <c r="U13" s="49"/>
      <c r="V13" s="49"/>
      <c r="W13" s="49"/>
      <c r="X13" s="49"/>
      <c r="Y13" s="49"/>
      <c r="Z13" s="49"/>
      <c r="AA13" s="48"/>
    </row>
    <row r="14" spans="1:39" ht="15.95" customHeight="1" x14ac:dyDescent="0.25">
      <c r="A14" s="55" t="s">
        <v>241</v>
      </c>
      <c r="B14" s="39"/>
      <c r="C14" s="39"/>
      <c r="D14" s="39"/>
      <c r="E14" s="39"/>
      <c r="F14" s="39"/>
      <c r="G14" s="39"/>
      <c r="H14" s="39"/>
      <c r="I14" s="39" t="s">
        <v>240</v>
      </c>
      <c r="J14" s="39"/>
      <c r="K14" s="39"/>
      <c r="L14" s="39"/>
      <c r="M14" s="39"/>
      <c r="N14" s="130"/>
      <c r="O14" s="51" t="s">
        <v>229</v>
      </c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3"/>
    </row>
    <row r="15" spans="1:39" ht="15.95" customHeight="1" thickBot="1" x14ac:dyDescent="0.35">
      <c r="A15" s="198"/>
      <c r="B15" s="185"/>
      <c r="C15" s="185"/>
      <c r="D15" s="185"/>
      <c r="E15" s="185"/>
      <c r="F15" s="185"/>
      <c r="G15" s="185"/>
      <c r="H15" s="186"/>
      <c r="I15" s="199"/>
      <c r="J15" s="200"/>
      <c r="K15" s="200"/>
      <c r="L15" s="201"/>
      <c r="M15" s="39"/>
      <c r="N15" s="130"/>
      <c r="O15" s="231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3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15.95" customHeight="1" x14ac:dyDescent="0.25">
      <c r="A16" s="55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130"/>
      <c r="O16" s="220" t="s">
        <v>370</v>
      </c>
      <c r="P16" s="220"/>
      <c r="Q16" s="220"/>
      <c r="R16" s="220"/>
      <c r="S16" s="221"/>
      <c r="T16" s="217"/>
      <c r="U16" s="218"/>
      <c r="V16" s="218"/>
      <c r="W16" s="218"/>
      <c r="X16" s="219"/>
      <c r="Y16" s="217"/>
      <c r="Z16" s="218"/>
      <c r="AA16" s="219"/>
      <c r="AE16" s="10"/>
      <c r="AF16" s="209"/>
      <c r="AG16" s="209"/>
      <c r="AH16" s="209"/>
      <c r="AI16" s="209"/>
      <c r="AJ16" s="209"/>
      <c r="AK16" s="209"/>
      <c r="AL16" s="209"/>
      <c r="AM16" s="10"/>
    </row>
    <row r="17" spans="1:40" ht="15.95" customHeight="1" x14ac:dyDescent="0.25">
      <c r="A17" s="117" t="s">
        <v>9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29"/>
      <c r="O17" s="119" t="s">
        <v>9</v>
      </c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1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40" ht="15.95" customHeight="1" x14ac:dyDescent="0.25">
      <c r="A18" s="55" t="s">
        <v>10</v>
      </c>
      <c r="B18" s="39"/>
      <c r="C18" s="39"/>
      <c r="D18" s="180"/>
      <c r="E18" s="180"/>
      <c r="F18" s="181"/>
      <c r="G18" s="122"/>
      <c r="H18" s="123" t="s">
        <v>5</v>
      </c>
      <c r="I18" s="182"/>
      <c r="J18" s="182"/>
      <c r="K18" s="183"/>
      <c r="L18" s="122"/>
      <c r="M18" s="39"/>
      <c r="N18" s="130"/>
      <c r="O18" s="41" t="s">
        <v>268</v>
      </c>
      <c r="P18" s="41"/>
      <c r="Q18" s="41"/>
      <c r="R18" s="41"/>
      <c r="S18" s="41"/>
      <c r="T18" s="41"/>
      <c r="U18" s="41"/>
      <c r="V18" s="234"/>
      <c r="W18" s="234"/>
      <c r="X18" s="234"/>
      <c r="Y18" s="234"/>
      <c r="Z18" s="234"/>
      <c r="AA18" s="42"/>
    </row>
    <row r="19" spans="1:40" ht="15.95" customHeight="1" x14ac:dyDescent="0.25">
      <c r="A19" s="55" t="s">
        <v>15</v>
      </c>
      <c r="B19" s="39"/>
      <c r="C19" s="39"/>
      <c r="D19" s="39"/>
      <c r="E19" s="39"/>
      <c r="F19" s="39"/>
      <c r="G19" s="184"/>
      <c r="H19" s="185"/>
      <c r="I19" s="185"/>
      <c r="J19" s="185"/>
      <c r="K19" s="185"/>
      <c r="L19" s="186"/>
      <c r="M19" s="39"/>
      <c r="N19" s="130"/>
      <c r="O19" s="54" t="s">
        <v>325</v>
      </c>
      <c r="P19" s="41"/>
      <c r="Q19" s="41"/>
      <c r="R19" s="41"/>
      <c r="S19" s="41"/>
      <c r="T19" s="41"/>
      <c r="U19" s="41"/>
      <c r="V19" s="163"/>
      <c r="W19" s="163"/>
      <c r="X19" s="163"/>
      <c r="Y19" s="163"/>
      <c r="Z19" s="163"/>
      <c r="AA19" s="42"/>
    </row>
    <row r="20" spans="1:40" ht="15.95" customHeight="1" x14ac:dyDescent="0.25">
      <c r="A20" s="55" t="s">
        <v>17</v>
      </c>
      <c r="B20" s="39"/>
      <c r="C20" s="39"/>
      <c r="D20" s="39"/>
      <c r="E20" s="39"/>
      <c r="F20" s="39"/>
      <c r="G20" s="187"/>
      <c r="H20" s="188"/>
      <c r="I20" s="188"/>
      <c r="J20" s="188"/>
      <c r="K20" s="188"/>
      <c r="L20" s="189"/>
      <c r="M20" s="39"/>
      <c r="N20" s="130"/>
      <c r="O20" s="41" t="s">
        <v>269</v>
      </c>
      <c r="P20" s="41"/>
      <c r="Q20" s="41"/>
      <c r="R20" s="41"/>
      <c r="S20" s="41"/>
      <c r="T20" s="41"/>
      <c r="U20" s="41"/>
      <c r="V20" s="206">
        <f>V19/26</f>
        <v>0</v>
      </c>
      <c r="W20" s="207"/>
      <c r="X20" s="207"/>
      <c r="Y20" s="207"/>
      <c r="Z20" s="208"/>
      <c r="AA20" s="41"/>
      <c r="AB20" s="146"/>
    </row>
    <row r="21" spans="1:40" ht="15.95" customHeight="1" x14ac:dyDescent="0.25">
      <c r="A21" s="55"/>
      <c r="B21" s="57" t="s">
        <v>16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130"/>
      <c r="O21" s="222" t="s">
        <v>352</v>
      </c>
      <c r="P21" s="223"/>
      <c r="Q21" s="223"/>
      <c r="R21" s="223"/>
      <c r="S21" s="223"/>
      <c r="T21" s="223"/>
      <c r="U21" s="224"/>
      <c r="V21" s="160"/>
      <c r="W21" s="161"/>
      <c r="X21" s="161"/>
      <c r="Y21" s="161"/>
      <c r="Z21" s="162"/>
      <c r="AA21" s="41"/>
      <c r="AB21" s="146"/>
    </row>
    <row r="22" spans="1:40" ht="15.95" customHeight="1" x14ac:dyDescent="0.25">
      <c r="A22" s="164" t="s">
        <v>243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46"/>
    </row>
    <row r="23" spans="1:40" ht="15.95" customHeight="1" x14ac:dyDescent="0.25">
      <c r="A23" s="59" t="s">
        <v>8</v>
      </c>
      <c r="B23" s="60"/>
      <c r="C23" s="58"/>
      <c r="D23" s="202"/>
      <c r="E23" s="202"/>
      <c r="F23" s="202"/>
      <c r="G23" s="202"/>
      <c r="H23" s="202"/>
      <c r="I23" s="202"/>
      <c r="J23" s="202"/>
      <c r="K23" s="202"/>
      <c r="L23" s="202"/>
      <c r="M23" s="58"/>
      <c r="N23" s="58"/>
      <c r="O23" s="60" t="s">
        <v>4</v>
      </c>
      <c r="P23" s="60"/>
      <c r="Q23" s="60"/>
      <c r="R23" s="60"/>
      <c r="S23" s="164"/>
      <c r="T23" s="165"/>
      <c r="U23" s="165"/>
      <c r="V23" s="165"/>
      <c r="W23" s="165"/>
      <c r="X23" s="165"/>
      <c r="Y23" s="165"/>
      <c r="Z23" s="239"/>
      <c r="AA23" s="58"/>
      <c r="AB23" s="146"/>
    </row>
    <row r="24" spans="1:40" ht="15.95" customHeight="1" x14ac:dyDescent="0.25">
      <c r="A24" s="59" t="s">
        <v>6</v>
      </c>
      <c r="B24" s="60"/>
      <c r="C24" s="58"/>
      <c r="D24" s="211"/>
      <c r="E24" s="211"/>
      <c r="F24" s="211"/>
      <c r="G24" s="211"/>
      <c r="H24" s="211"/>
      <c r="I24" s="211"/>
      <c r="J24" s="211"/>
      <c r="K24" s="211"/>
      <c r="L24" s="211"/>
      <c r="M24" s="61"/>
      <c r="N24" s="58"/>
      <c r="O24" s="60" t="s">
        <v>7</v>
      </c>
      <c r="P24" s="60"/>
      <c r="Q24" s="60"/>
      <c r="R24" s="60"/>
      <c r="S24" s="261"/>
      <c r="T24" s="262"/>
      <c r="U24" s="262"/>
      <c r="V24" s="262"/>
      <c r="W24" s="262"/>
      <c r="X24" s="262"/>
      <c r="Y24" s="262"/>
      <c r="Z24" s="263"/>
      <c r="AA24" s="58"/>
      <c r="AB24" s="10"/>
    </row>
    <row r="25" spans="1:40" s="1" customFormat="1" ht="15.95" customHeight="1" x14ac:dyDescent="0.25">
      <c r="A25" s="59" t="s">
        <v>239</v>
      </c>
      <c r="B25" s="60"/>
      <c r="C25" s="58"/>
      <c r="D25" s="271"/>
      <c r="E25" s="272"/>
      <c r="F25" s="272"/>
      <c r="G25" s="272"/>
      <c r="H25" s="272"/>
      <c r="I25" s="272"/>
      <c r="J25" s="272"/>
      <c r="K25" s="272"/>
      <c r="L25" s="272"/>
      <c r="M25" s="61"/>
      <c r="N25" s="58"/>
      <c r="O25" s="60" t="s">
        <v>242</v>
      </c>
      <c r="P25" s="62"/>
      <c r="Q25" s="62"/>
      <c r="R25" s="62"/>
      <c r="S25" s="270"/>
      <c r="T25" s="270"/>
      <c r="U25" s="270"/>
      <c r="V25" s="270"/>
      <c r="W25" s="270"/>
      <c r="X25" s="270"/>
      <c r="Y25" s="270"/>
      <c r="Z25" s="270"/>
      <c r="AA25" s="145"/>
      <c r="AB25" s="10"/>
    </row>
    <row r="26" spans="1:40" ht="15.95" customHeight="1" x14ac:dyDescent="0.25">
      <c r="A26" s="164" t="s">
        <v>18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0"/>
    </row>
    <row r="27" spans="1:40" s="1" customFormat="1" ht="15.95" customHeight="1" x14ac:dyDescent="0.25">
      <c r="A27" s="124"/>
      <c r="B27" s="125" t="s">
        <v>19</v>
      </c>
      <c r="C27" s="125"/>
      <c r="D27" s="125"/>
      <c r="E27" s="125" t="s">
        <v>20</v>
      </c>
      <c r="F27" s="125"/>
      <c r="G27" s="125"/>
      <c r="H27" s="125" t="s">
        <v>8</v>
      </c>
      <c r="I27" s="125"/>
      <c r="J27" s="126"/>
      <c r="K27" s="127" t="s">
        <v>21</v>
      </c>
      <c r="L27" s="128"/>
      <c r="M27" s="126"/>
      <c r="N27" s="127"/>
      <c r="O27" s="127" t="s">
        <v>22</v>
      </c>
      <c r="P27" s="127"/>
      <c r="Q27" s="127"/>
      <c r="R27" s="128"/>
      <c r="S27" s="268" t="s">
        <v>23</v>
      </c>
      <c r="T27" s="268"/>
      <c r="U27" s="268"/>
      <c r="V27" s="268"/>
      <c r="W27" s="269"/>
      <c r="X27" s="169" t="s">
        <v>346</v>
      </c>
      <c r="Y27" s="170"/>
      <c r="Z27" s="170"/>
      <c r="AA27" s="171"/>
      <c r="AB27" s="10"/>
    </row>
    <row r="28" spans="1:40" ht="21" customHeight="1" x14ac:dyDescent="0.25">
      <c r="A28" s="191"/>
      <c r="B28" s="167"/>
      <c r="C28" s="167"/>
      <c r="D28" s="166"/>
      <c r="E28" s="167"/>
      <c r="F28" s="167"/>
      <c r="G28" s="273" t="s">
        <v>26</v>
      </c>
      <c r="H28" s="266"/>
      <c r="I28" s="267"/>
      <c r="J28" s="166"/>
      <c r="K28" s="167"/>
      <c r="L28" s="167"/>
      <c r="M28" s="166"/>
      <c r="N28" s="167"/>
      <c r="O28" s="167"/>
      <c r="P28" s="167"/>
      <c r="Q28" s="167"/>
      <c r="R28" s="167"/>
      <c r="S28" s="284" t="s">
        <v>375</v>
      </c>
      <c r="T28" s="168"/>
      <c r="U28" s="168"/>
      <c r="V28" s="168"/>
      <c r="W28" s="147"/>
      <c r="X28" s="172"/>
      <c r="Y28" s="173"/>
      <c r="Z28" s="173"/>
      <c r="AA28" s="174"/>
      <c r="AB28" s="10"/>
    </row>
    <row r="29" spans="1:40" s="1" customFormat="1" ht="21" customHeight="1" x14ac:dyDescent="0.25">
      <c r="A29" s="191"/>
      <c r="B29" s="167"/>
      <c r="C29" s="167"/>
      <c r="D29" s="166"/>
      <c r="E29" s="167"/>
      <c r="F29" s="167"/>
      <c r="G29" s="265"/>
      <c r="H29" s="266"/>
      <c r="I29" s="267"/>
      <c r="J29" s="166"/>
      <c r="K29" s="167"/>
      <c r="L29" s="167"/>
      <c r="M29" s="166"/>
      <c r="N29" s="167"/>
      <c r="O29" s="167"/>
      <c r="P29" s="167"/>
      <c r="Q29" s="167"/>
      <c r="R29" s="167"/>
      <c r="S29" s="63"/>
      <c r="T29" s="168"/>
      <c r="U29" s="168"/>
      <c r="V29" s="168"/>
      <c r="W29" s="147"/>
      <c r="X29" s="172"/>
      <c r="Y29" s="173"/>
      <c r="Z29" s="173"/>
      <c r="AA29" s="174"/>
      <c r="AB29" s="10"/>
    </row>
    <row r="30" spans="1:40" ht="21" customHeight="1" x14ac:dyDescent="0.25">
      <c r="A30" s="190"/>
      <c r="B30" s="167"/>
      <c r="C30" s="167"/>
      <c r="D30" s="264"/>
      <c r="E30" s="167"/>
      <c r="F30" s="167"/>
      <c r="G30" s="265"/>
      <c r="H30" s="266"/>
      <c r="I30" s="267"/>
      <c r="J30" s="264"/>
      <c r="K30" s="167"/>
      <c r="L30" s="167"/>
      <c r="M30" s="264"/>
      <c r="N30" s="167"/>
      <c r="O30" s="167"/>
      <c r="P30" s="167"/>
      <c r="Q30" s="167"/>
      <c r="R30" s="167"/>
      <c r="S30" s="63"/>
      <c r="T30" s="168"/>
      <c r="U30" s="168"/>
      <c r="V30" s="168"/>
      <c r="W30" s="147"/>
      <c r="X30" s="175"/>
      <c r="Y30" s="176"/>
      <c r="Z30" s="176"/>
      <c r="AA30" s="177"/>
      <c r="AB30" s="10"/>
      <c r="AN30" s="6"/>
    </row>
    <row r="31" spans="1:40" ht="15.95" customHeight="1" x14ac:dyDescent="0.25">
      <c r="A31" s="243" t="s">
        <v>297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5"/>
    </row>
    <row r="32" spans="1:40" ht="15.95" customHeight="1" x14ac:dyDescent="0.25">
      <c r="A32" s="64"/>
      <c r="B32" s="246" t="s">
        <v>304</v>
      </c>
      <c r="C32" s="246"/>
      <c r="D32" s="246"/>
      <c r="E32" s="246"/>
      <c r="F32" s="246"/>
      <c r="G32" s="246"/>
      <c r="H32" s="65"/>
      <c r="I32" s="66"/>
      <c r="J32" s="246" t="s">
        <v>305</v>
      </c>
      <c r="K32" s="246"/>
      <c r="L32" s="246"/>
      <c r="M32" s="246"/>
      <c r="N32" s="246"/>
      <c r="O32" s="246"/>
      <c r="P32" s="246"/>
      <c r="Q32" s="66"/>
      <c r="R32" s="141" t="s">
        <v>306</v>
      </c>
      <c r="S32" s="141"/>
      <c r="T32" s="141"/>
      <c r="U32" s="141"/>
      <c r="V32" s="141"/>
      <c r="W32" s="141"/>
      <c r="X32" s="141"/>
      <c r="Y32" s="141"/>
      <c r="Z32" s="141"/>
      <c r="AA32" s="142"/>
    </row>
    <row r="33" spans="1:27" ht="15.95" customHeight="1" x14ac:dyDescent="0.25">
      <c r="A33" s="247" t="s">
        <v>307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143" t="s">
        <v>326</v>
      </c>
      <c r="S33" s="143"/>
      <c r="T33" s="143"/>
      <c r="U33" s="143"/>
      <c r="V33" s="143"/>
      <c r="W33" s="143"/>
      <c r="X33" s="143"/>
      <c r="Y33" s="143"/>
      <c r="Z33" s="143"/>
      <c r="AA33" s="144"/>
    </row>
    <row r="34" spans="1:27" ht="15.95" customHeight="1" x14ac:dyDescent="0.25">
      <c r="A34" s="164" t="s">
        <v>12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239"/>
    </row>
    <row r="35" spans="1:27" ht="15.95" customHeight="1" x14ac:dyDescent="0.25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1"/>
    </row>
    <row r="36" spans="1:27" ht="15.95" customHeight="1" x14ac:dyDescent="0.25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4"/>
    </row>
    <row r="37" spans="1:27" ht="15.95" customHeight="1" x14ac:dyDescent="0.25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7"/>
    </row>
    <row r="38" spans="1:27" ht="15.95" customHeight="1" x14ac:dyDescent="0.25">
      <c r="A38" s="164" t="s">
        <v>332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239"/>
    </row>
    <row r="39" spans="1:27" ht="15.95" customHeight="1" x14ac:dyDescent="0.25">
      <c r="A39" s="67" t="s">
        <v>14</v>
      </c>
      <c r="B39" s="58"/>
      <c r="C39" s="58"/>
      <c r="D39" s="58"/>
      <c r="E39" s="58"/>
      <c r="F39" s="58"/>
      <c r="G39" s="258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60"/>
    </row>
    <row r="40" spans="1:27" ht="15.95" customHeight="1" x14ac:dyDescent="0.25">
      <c r="A40" s="240" t="s">
        <v>11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2"/>
    </row>
    <row r="41" spans="1:27" ht="19.5" customHeight="1" x14ac:dyDescent="0.25">
      <c r="A41" s="38" t="s">
        <v>366</v>
      </c>
      <c r="B41" s="31"/>
      <c r="C41" s="31"/>
      <c r="D41" s="31"/>
      <c r="E41" s="31"/>
      <c r="F41" s="236"/>
      <c r="G41" s="236"/>
      <c r="H41" s="236"/>
      <c r="I41" s="236"/>
      <c r="J41" s="236"/>
      <c r="K41" s="135" t="s">
        <v>336</v>
      </c>
      <c r="L41" s="238"/>
      <c r="M41" s="238"/>
      <c r="N41" s="238"/>
      <c r="O41" s="12" t="s">
        <v>367</v>
      </c>
      <c r="P41" s="8"/>
      <c r="Q41" s="8"/>
      <c r="R41" s="8"/>
      <c r="S41" s="236"/>
      <c r="T41" s="236"/>
      <c r="U41" s="236"/>
      <c r="V41" s="236"/>
      <c r="W41" s="236"/>
      <c r="X41" s="135" t="s">
        <v>336</v>
      </c>
      <c r="Y41" s="138"/>
      <c r="Z41" s="138"/>
      <c r="AA41" s="139"/>
    </row>
    <row r="42" spans="1:27" ht="19.5" customHeight="1" x14ac:dyDescent="0.25">
      <c r="A42" s="178" t="s">
        <v>371</v>
      </c>
      <c r="B42" s="179"/>
      <c r="C42" s="179"/>
      <c r="D42" s="179"/>
      <c r="E42" s="179"/>
      <c r="F42" s="237"/>
      <c r="G42" s="237"/>
      <c r="H42" s="237"/>
      <c r="I42" s="237"/>
      <c r="J42" s="237"/>
      <c r="K42" s="135" t="s">
        <v>336</v>
      </c>
      <c r="L42" s="159"/>
      <c r="M42" s="159"/>
      <c r="N42" s="159"/>
      <c r="O42" s="17" t="s">
        <v>368</v>
      </c>
      <c r="P42" s="11"/>
      <c r="Q42" s="11"/>
      <c r="R42" s="11"/>
      <c r="S42" s="235"/>
      <c r="T42" s="235"/>
      <c r="U42" s="235"/>
      <c r="V42" s="235"/>
      <c r="W42" s="235"/>
      <c r="X42" s="135" t="s">
        <v>336</v>
      </c>
      <c r="Y42" s="137"/>
      <c r="Z42" s="137"/>
      <c r="AA42" s="140"/>
    </row>
    <row r="43" spans="1:27" ht="19.5" customHeight="1" x14ac:dyDescent="0.25">
      <c r="A43" s="150" t="s">
        <v>369</v>
      </c>
      <c r="B43" s="151"/>
      <c r="C43" s="151"/>
      <c r="D43" s="151"/>
      <c r="E43" s="151"/>
      <c r="F43" s="235"/>
      <c r="G43" s="235"/>
      <c r="H43" s="235"/>
      <c r="I43" s="235"/>
      <c r="J43" s="235"/>
      <c r="K43" s="152" t="s">
        <v>336</v>
      </c>
      <c r="L43" s="159"/>
      <c r="M43" s="159"/>
      <c r="N43" s="159"/>
      <c r="O43" s="153"/>
      <c r="P43" s="154"/>
      <c r="Q43" s="154"/>
      <c r="R43" s="154"/>
      <c r="S43" s="159"/>
      <c r="T43" s="159"/>
      <c r="U43" s="159"/>
      <c r="V43" s="159"/>
      <c r="W43" s="159"/>
      <c r="X43" s="152"/>
      <c r="Y43" s="148"/>
      <c r="Z43" s="148"/>
      <c r="AA43" s="155"/>
    </row>
    <row r="44" spans="1:27" ht="15.95" customHeight="1" x14ac:dyDescent="0.25">
      <c r="A44" s="136" t="s">
        <v>372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149" t="s">
        <v>373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8" spans="1:27" s="1" customFormat="1" ht="15.95" customHeight="1" x14ac:dyDescent="0.25"/>
    <row r="49" spans="2:2" s="1" customFormat="1" ht="15.95" customHeight="1" x14ac:dyDescent="0.25"/>
    <row r="50" spans="2:2" s="1" customFormat="1" ht="15.95" customHeight="1" x14ac:dyDescent="0.25"/>
    <row r="51" spans="2:2" s="1" customFormat="1" ht="15.95" customHeight="1" x14ac:dyDescent="0.25"/>
    <row r="52" spans="2:2" s="1" customFormat="1" ht="15.95" customHeight="1" x14ac:dyDescent="0.25"/>
    <row r="53" spans="2:2" s="1" customFormat="1" ht="15.95" customHeight="1" x14ac:dyDescent="0.25">
      <c r="B53" s="7"/>
    </row>
    <row r="54" spans="2:2" s="1" customFormat="1" ht="15.95" customHeight="1" x14ac:dyDescent="0.25"/>
    <row r="55" spans="2:2" s="1" customFormat="1" ht="15.95" customHeight="1" x14ac:dyDescent="0.25"/>
    <row r="56" spans="2:2" s="1" customFormat="1" ht="15.95" customHeight="1" x14ac:dyDescent="0.25"/>
    <row r="57" spans="2:2" s="1" customFormat="1" ht="15.95" customHeight="1" x14ac:dyDescent="0.25"/>
    <row r="58" spans="2:2" s="1" customFormat="1" ht="15.95" customHeight="1" x14ac:dyDescent="0.25"/>
    <row r="59" spans="2:2" s="1" customFormat="1" ht="15.95" customHeight="1" x14ac:dyDescent="0.25"/>
    <row r="60" spans="2:2" s="1" customFormat="1" ht="15.95" customHeight="1" x14ac:dyDescent="0.25"/>
    <row r="61" spans="2:2" s="1" customFormat="1" ht="15.95" customHeight="1" x14ac:dyDescent="0.25"/>
    <row r="62" spans="2:2" s="1" customFormat="1" ht="15.95" customHeight="1" x14ac:dyDescent="0.25"/>
    <row r="63" spans="2:2" s="1" customFormat="1" ht="15.95" customHeight="1" x14ac:dyDescent="0.25"/>
    <row r="64" spans="2:2" s="1" customFormat="1" ht="15.95" customHeight="1" x14ac:dyDescent="0.25"/>
    <row r="65" s="1" customFormat="1" ht="15.95" customHeight="1" x14ac:dyDescent="0.25"/>
    <row r="66" s="1" customFormat="1" ht="15.95" customHeight="1" x14ac:dyDescent="0.25"/>
    <row r="67" s="1" customFormat="1" ht="15.95" customHeight="1" x14ac:dyDescent="0.25"/>
  </sheetData>
  <sheetProtection formatCells="0" formatColumns="0" formatRows="0" insertColumns="0" insertRows="0" insertHyperlinks="0" deleteColumns="0" deleteRows="0" sort="0" autoFilter="0" pivotTables="0"/>
  <mergeCells count="73">
    <mergeCell ref="S24:Z24"/>
    <mergeCell ref="S23:Z23"/>
    <mergeCell ref="D30:F30"/>
    <mergeCell ref="J28:L28"/>
    <mergeCell ref="J29:L29"/>
    <mergeCell ref="G29:I29"/>
    <mergeCell ref="M30:R30"/>
    <mergeCell ref="S27:W27"/>
    <mergeCell ref="G30:I30"/>
    <mergeCell ref="S25:Z25"/>
    <mergeCell ref="M28:R28"/>
    <mergeCell ref="J30:L30"/>
    <mergeCell ref="D25:L25"/>
    <mergeCell ref="G28:I28"/>
    <mergeCell ref="A38:AA38"/>
    <mergeCell ref="A40:AA40"/>
    <mergeCell ref="A31:AA31"/>
    <mergeCell ref="B32:G32"/>
    <mergeCell ref="J32:P32"/>
    <mergeCell ref="A33:Q33"/>
    <mergeCell ref="A35:AA37"/>
    <mergeCell ref="A34:AA34"/>
    <mergeCell ref="G39:AA39"/>
    <mergeCell ref="F43:J43"/>
    <mergeCell ref="S41:W41"/>
    <mergeCell ref="S42:W42"/>
    <mergeCell ref="F41:J41"/>
    <mergeCell ref="F42:J42"/>
    <mergeCell ref="L41:N41"/>
    <mergeCell ref="L42:N42"/>
    <mergeCell ref="L43:N43"/>
    <mergeCell ref="S9:Z9"/>
    <mergeCell ref="V20:Z20"/>
    <mergeCell ref="AF16:AL16"/>
    <mergeCell ref="C1:F1"/>
    <mergeCell ref="D24:L24"/>
    <mergeCell ref="E11:L11"/>
    <mergeCell ref="A9:D9"/>
    <mergeCell ref="A22:AA22"/>
    <mergeCell ref="Y16:AA16"/>
    <mergeCell ref="T16:X16"/>
    <mergeCell ref="O16:S16"/>
    <mergeCell ref="O21:U21"/>
    <mergeCell ref="S11:Z11"/>
    <mergeCell ref="S12:Z12"/>
    <mergeCell ref="O15:AA15"/>
    <mergeCell ref="V18:Z18"/>
    <mergeCell ref="A28:C28"/>
    <mergeCell ref="A29:C29"/>
    <mergeCell ref="D28:F28"/>
    <mergeCell ref="D29:F29"/>
    <mergeCell ref="E9:L9"/>
    <mergeCell ref="E12:L12"/>
    <mergeCell ref="E10:L10"/>
    <mergeCell ref="A15:H15"/>
    <mergeCell ref="I15:L15"/>
    <mergeCell ref="D23:L23"/>
    <mergeCell ref="S10:Z10"/>
    <mergeCell ref="S43:W43"/>
    <mergeCell ref="V21:Z21"/>
    <mergeCell ref="V19:Z19"/>
    <mergeCell ref="A26:AA26"/>
    <mergeCell ref="M29:R29"/>
    <mergeCell ref="T28:V28"/>
    <mergeCell ref="T29:V29"/>
    <mergeCell ref="X27:AA30"/>
    <mergeCell ref="T30:V30"/>
    <mergeCell ref="A42:E42"/>
    <mergeCell ref="D18:F18"/>
    <mergeCell ref="I18:K18"/>
    <mergeCell ref="G19:L19"/>
    <mergeCell ref="G20:L20"/>
    <mergeCell ref="A30:C30"/>
  </mergeCells>
  <dataValidations count="2">
    <dataValidation type="list" allowBlank="1" showInputMessage="1" showErrorMessage="1" sqref="E12:L12">
      <formula1>"Request to Advertise, Create a Position, FTE Change, Classification/Title Change, Classification Audit, Activate Position, Inactivate Position, Funding Change"</formula1>
    </dataValidation>
    <dataValidation type="list" allowBlank="1" showInputMessage="1" showErrorMessage="1" sqref="E10:L10">
      <formula1>"Request to Advertise, Create a Position, FTE Change, Classification/Title Change, Classification Audit, Activate Position, Inactivate Position, Funding Change"</formula1>
    </dataValidation>
  </dataValidations>
  <hyperlinks>
    <hyperlink ref="N44" r:id="rId1"/>
  </hyperlinks>
  <printOptions horizontalCentered="1"/>
  <pageMargins left="0.25" right="0.25" top="0.75" bottom="0.25" header="0.3" footer="0.15"/>
  <pageSetup orientation="portrait" r:id="rId2"/>
  <headerFooter>
    <oddHeader>&amp;L&amp;G&amp;R&amp;"-,Bold Italic"POSITION/PERSONNEL REQUESTS</oddHeader>
    <oddFooter>&amp;L&amp;"Calibri,Regular"&amp;8POSITION/PERSONNEL FORM - 12-20-2021</oddFooter>
  </headerFooter>
  <drawing r:id="rId3"/>
  <legacyDrawing r:id="rId4"/>
  <legacyDrawingHF r:id="rId5"/>
  <controls>
    <mc:AlternateContent xmlns:mc="http://schemas.openxmlformats.org/markup-compatibility/2006">
      <mc:Choice Requires="x14">
        <control shapeId="1083" r:id="rId6" name="CheckBox17">
          <controlPr defaultSize="0" autoLine="0" autoPict="0" r:id="rId7">
            <anchor moveWithCells="1">
              <from>
                <xdr:col>16</xdr:col>
                <xdr:colOff>57150</xdr:colOff>
                <xdr:row>31</xdr:row>
                <xdr:rowOff>47625</xdr:rowOff>
              </from>
              <to>
                <xdr:col>17</xdr:col>
                <xdr:colOff>0</xdr:colOff>
                <xdr:row>31</xdr:row>
                <xdr:rowOff>180975</xdr:rowOff>
              </to>
            </anchor>
          </controlPr>
        </control>
      </mc:Choice>
      <mc:Fallback>
        <control shapeId="1083" r:id="rId6" name="CheckBox17"/>
      </mc:Fallback>
    </mc:AlternateContent>
    <mc:AlternateContent xmlns:mc="http://schemas.openxmlformats.org/markup-compatibility/2006">
      <mc:Choice Requires="x14">
        <control shapeId="1082" r:id="rId8" name="CheckBox16">
          <controlPr defaultSize="0" autoLine="0" autoPict="0" r:id="rId9">
            <anchor moveWithCells="1">
              <from>
                <xdr:col>8</xdr:col>
                <xdr:colOff>47625</xdr:colOff>
                <xdr:row>31</xdr:row>
                <xdr:rowOff>57150</xdr:rowOff>
              </from>
              <to>
                <xdr:col>8</xdr:col>
                <xdr:colOff>238125</xdr:colOff>
                <xdr:row>31</xdr:row>
                <xdr:rowOff>190500</xdr:rowOff>
              </to>
            </anchor>
          </controlPr>
        </control>
      </mc:Choice>
      <mc:Fallback>
        <control shapeId="1082" r:id="rId8" name="CheckBox16"/>
      </mc:Fallback>
    </mc:AlternateContent>
    <mc:AlternateContent xmlns:mc="http://schemas.openxmlformats.org/markup-compatibility/2006">
      <mc:Choice Requires="x14">
        <control shapeId="1079" r:id="rId10" name="CheckBox13">
          <controlPr defaultSize="0" autoLine="0" autoPict="0" r:id="rId11">
            <anchor moveWithCells="1">
              <from>
                <xdr:col>0</xdr:col>
                <xdr:colOff>66675</xdr:colOff>
                <xdr:row>31</xdr:row>
                <xdr:rowOff>66675</xdr:rowOff>
              </from>
              <to>
                <xdr:col>1</xdr:col>
                <xdr:colOff>9525</xdr:colOff>
                <xdr:row>32</xdr:row>
                <xdr:rowOff>0</xdr:rowOff>
              </to>
            </anchor>
          </controlPr>
        </control>
      </mc:Choice>
      <mc:Fallback>
        <control shapeId="1079" r:id="rId10" name="CheckBox13"/>
      </mc:Fallback>
    </mc:AlternateContent>
    <mc:AlternateContent xmlns:mc="http://schemas.openxmlformats.org/markup-compatibility/2006">
      <mc:Choice Requires="x14">
        <control shapeId="1075" r:id="rId12" name="CheckBox12">
          <controlPr defaultSize="0" autoLine="0" r:id="rId13">
            <anchor moveWithCells="1">
              <from>
                <xdr:col>18</xdr:col>
                <xdr:colOff>85725</xdr:colOff>
                <xdr:row>2</xdr:row>
                <xdr:rowOff>57150</xdr:rowOff>
              </from>
              <to>
                <xdr:col>18</xdr:col>
                <xdr:colOff>257175</xdr:colOff>
                <xdr:row>3</xdr:row>
                <xdr:rowOff>19050</xdr:rowOff>
              </to>
            </anchor>
          </controlPr>
        </control>
      </mc:Choice>
      <mc:Fallback>
        <control shapeId="1075" r:id="rId12" name="CheckBox12"/>
      </mc:Fallback>
    </mc:AlternateContent>
    <mc:AlternateContent xmlns:mc="http://schemas.openxmlformats.org/markup-compatibility/2006">
      <mc:Choice Requires="x14">
        <control shapeId="1074" r:id="rId14" name="CheckBox11">
          <controlPr defaultSize="0" autoLine="0" r:id="rId15">
            <anchor moveWithCells="1">
              <from>
                <xdr:col>0</xdr:col>
                <xdr:colOff>19050</xdr:colOff>
                <xdr:row>2</xdr:row>
                <xdr:rowOff>9525</xdr:rowOff>
              </from>
              <to>
                <xdr:col>0</xdr:col>
                <xdr:colOff>228600</xdr:colOff>
                <xdr:row>3</xdr:row>
                <xdr:rowOff>9525</xdr:rowOff>
              </to>
            </anchor>
          </controlPr>
        </control>
      </mc:Choice>
      <mc:Fallback>
        <control shapeId="1074" r:id="rId14" name="CheckBox11"/>
      </mc:Fallback>
    </mc:AlternateContent>
    <mc:AlternateContent xmlns:mc="http://schemas.openxmlformats.org/markup-compatibility/2006">
      <mc:Choice Requires="x14">
        <control shapeId="1073" r:id="rId16" name="CheckBox10">
          <controlPr defaultSize="0" autoLine="0" r:id="rId17">
            <anchor moveWithCells="1">
              <from>
                <xdr:col>3</xdr:col>
                <xdr:colOff>76200</xdr:colOff>
                <xdr:row>2</xdr:row>
                <xdr:rowOff>19050</xdr:rowOff>
              </from>
              <to>
                <xdr:col>4</xdr:col>
                <xdr:colOff>0</xdr:colOff>
                <xdr:row>3</xdr:row>
                <xdr:rowOff>19050</xdr:rowOff>
              </to>
            </anchor>
          </controlPr>
        </control>
      </mc:Choice>
      <mc:Fallback>
        <control shapeId="1073" r:id="rId16" name="CheckBox10"/>
      </mc:Fallback>
    </mc:AlternateContent>
    <mc:AlternateContent xmlns:mc="http://schemas.openxmlformats.org/markup-compatibility/2006">
      <mc:Choice Requires="x14">
        <control shapeId="1072" r:id="rId18" name="CheckBox9">
          <controlPr defaultSize="0" autoLine="0" r:id="rId19">
            <anchor moveWithCells="1">
              <from>
                <xdr:col>7</xdr:col>
                <xdr:colOff>47625</xdr:colOff>
                <xdr:row>2</xdr:row>
                <xdr:rowOff>28575</xdr:rowOff>
              </from>
              <to>
                <xdr:col>8</xdr:col>
                <xdr:colOff>9525</xdr:colOff>
                <xdr:row>3</xdr:row>
                <xdr:rowOff>28575</xdr:rowOff>
              </to>
            </anchor>
          </controlPr>
        </control>
      </mc:Choice>
      <mc:Fallback>
        <control shapeId="1072" r:id="rId18" name="CheckBox9"/>
      </mc:Fallback>
    </mc:AlternateContent>
    <mc:AlternateContent xmlns:mc="http://schemas.openxmlformats.org/markup-compatibility/2006">
      <mc:Choice Requires="x14">
        <control shapeId="1028" r:id="rId20" name="CheckBox3">
          <controlPr defaultSize="0" autoLine="0" autoPict="0" r:id="rId21">
            <anchor moveWithCells="1">
              <from>
                <xdr:col>7</xdr:col>
                <xdr:colOff>57150</xdr:colOff>
                <xdr:row>6</xdr:row>
                <xdr:rowOff>28575</xdr:rowOff>
              </from>
              <to>
                <xdr:col>8</xdr:col>
                <xdr:colOff>0</xdr:colOff>
                <xdr:row>6</xdr:row>
                <xdr:rowOff>161925</xdr:rowOff>
              </to>
            </anchor>
          </controlPr>
        </control>
      </mc:Choice>
      <mc:Fallback>
        <control shapeId="1028" r:id="rId20" name="CheckBox3"/>
      </mc:Fallback>
    </mc:AlternateContent>
    <mc:AlternateContent xmlns:mc="http://schemas.openxmlformats.org/markup-compatibility/2006">
      <mc:Choice Requires="x14">
        <control shapeId="1027" r:id="rId22" name="CheckBox2">
          <controlPr defaultSize="0" autoLine="0" autoPict="0" r:id="rId23">
            <anchor moveWithCells="1">
              <from>
                <xdr:col>3</xdr:col>
                <xdr:colOff>57150</xdr:colOff>
                <xdr:row>6</xdr:row>
                <xdr:rowOff>28575</xdr:rowOff>
              </from>
              <to>
                <xdr:col>3</xdr:col>
                <xdr:colOff>247650</xdr:colOff>
                <xdr:row>6</xdr:row>
                <xdr:rowOff>161925</xdr:rowOff>
              </to>
            </anchor>
          </controlPr>
        </control>
      </mc:Choice>
      <mc:Fallback>
        <control shapeId="1027" r:id="rId22" name="CheckBox2"/>
      </mc:Fallback>
    </mc:AlternateContent>
    <mc:AlternateContent xmlns:mc="http://schemas.openxmlformats.org/markup-compatibility/2006">
      <mc:Choice Requires="x14">
        <control shapeId="1026" r:id="rId24" name="CheckBox1">
          <controlPr defaultSize="0" autoLine="0" autoPict="0" r:id="rId25">
            <anchor moveWithCells="1">
              <from>
                <xdr:col>0</xdr:col>
                <xdr:colOff>66675</xdr:colOff>
                <xdr:row>6</xdr:row>
                <xdr:rowOff>19050</xdr:rowOff>
              </from>
              <to>
                <xdr:col>1</xdr:col>
                <xdr:colOff>9525</xdr:colOff>
                <xdr:row>6</xdr:row>
                <xdr:rowOff>152400</xdr:rowOff>
              </to>
            </anchor>
          </controlPr>
        </control>
      </mc:Choice>
      <mc:Fallback>
        <control shapeId="1026" r:id="rId24" name="CheckBox1"/>
      </mc:Fallback>
    </mc:AlternateContent>
    <mc:AlternateContent xmlns:mc="http://schemas.openxmlformats.org/markup-compatibility/2006">
      <mc:Choice Requires="x14">
        <control shapeId="1038" r:id="rId26" name="CheckBox4">
          <controlPr defaultSize="0" autoLine="0" autoPict="0" r:id="rId27">
            <anchor moveWithCells="1">
              <from>
                <xdr:col>14</xdr:col>
                <xdr:colOff>57150</xdr:colOff>
                <xdr:row>6</xdr:row>
                <xdr:rowOff>28575</xdr:rowOff>
              </from>
              <to>
                <xdr:col>15</xdr:col>
                <xdr:colOff>0</xdr:colOff>
                <xdr:row>6</xdr:row>
                <xdr:rowOff>161925</xdr:rowOff>
              </to>
            </anchor>
          </controlPr>
        </control>
      </mc:Choice>
      <mc:Fallback>
        <control shapeId="1038" r:id="rId26" name="CheckBox4"/>
      </mc:Fallback>
    </mc:AlternateContent>
    <mc:AlternateContent xmlns:mc="http://schemas.openxmlformats.org/markup-compatibility/2006">
      <mc:Choice Requires="x14">
        <control shapeId="1039" r:id="rId28" name="CheckBox5">
          <controlPr defaultSize="0" autoLine="0" autoPict="0" r:id="rId29">
            <anchor moveWithCells="1">
              <from>
                <xdr:col>17</xdr:col>
                <xdr:colOff>57150</xdr:colOff>
                <xdr:row>6</xdr:row>
                <xdr:rowOff>28575</xdr:rowOff>
              </from>
              <to>
                <xdr:col>18</xdr:col>
                <xdr:colOff>0</xdr:colOff>
                <xdr:row>6</xdr:row>
                <xdr:rowOff>161925</xdr:rowOff>
              </to>
            </anchor>
          </controlPr>
        </control>
      </mc:Choice>
      <mc:Fallback>
        <control shapeId="1039" r:id="rId28" name="CheckBox5"/>
      </mc:Fallback>
    </mc:AlternateContent>
    <mc:AlternateContent xmlns:mc="http://schemas.openxmlformats.org/markup-compatibility/2006">
      <mc:Choice Requires="x14">
        <control shapeId="1093" r:id="rId30" name="CheckBox6">
          <controlPr defaultSize="0" autoLine="0" r:id="rId31">
            <anchor moveWithCells="1">
              <from>
                <xdr:col>11</xdr:col>
                <xdr:colOff>38100</xdr:colOff>
                <xdr:row>2</xdr:row>
                <xdr:rowOff>38100</xdr:rowOff>
              </from>
              <to>
                <xdr:col>12</xdr:col>
                <xdr:colOff>0</xdr:colOff>
                <xdr:row>3</xdr:row>
                <xdr:rowOff>38100</xdr:rowOff>
              </to>
            </anchor>
          </controlPr>
        </control>
      </mc:Choice>
      <mc:Fallback>
        <control shapeId="1093" r:id="rId30" name="CheckBox6"/>
      </mc:Fallback>
    </mc:AlternateContent>
    <mc:AlternateContent xmlns:mc="http://schemas.openxmlformats.org/markup-compatibility/2006">
      <mc:Choice Requires="x14">
        <control shapeId="1094" r:id="rId32" name="CheckBox7">
          <controlPr defaultSize="0" autoLine="0" r:id="rId33">
            <anchor moveWithCells="1">
              <from>
                <xdr:col>16</xdr:col>
                <xdr:colOff>47625</xdr:colOff>
                <xdr:row>2</xdr:row>
                <xdr:rowOff>38100</xdr:rowOff>
              </from>
              <to>
                <xdr:col>17</xdr:col>
                <xdr:colOff>9525</xdr:colOff>
                <xdr:row>3</xdr:row>
                <xdr:rowOff>38100</xdr:rowOff>
              </to>
            </anchor>
          </controlPr>
        </control>
      </mc:Choice>
      <mc:Fallback>
        <control shapeId="1094" r:id="rId32" name="CheckBox7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Lists!$Q$2:$Q$16</xm:f>
          </x14:formula1>
          <xm:sqref>D18:F18</xm:sqref>
        </x14:dataValidation>
        <x14:dataValidation type="list" allowBlank="1" showInputMessage="1" showErrorMessage="1">
          <x14:formula1>
            <xm:f>Lists!$L$2:$L$10</xm:f>
          </x14:formula1>
          <xm:sqref>I18:K18</xm:sqref>
        </x14:dataValidation>
        <x14:dataValidation type="list" allowBlank="1" showInputMessage="1" showErrorMessage="1">
          <x14:formula1>
            <xm:f>Lists!$G$2:$G$63</xm:f>
          </x14:formula1>
          <xm:sqref>S24:Z24</xm:sqref>
        </x14:dataValidation>
        <x14:dataValidation type="list" allowBlank="1" showInputMessage="1" showErrorMessage="1">
          <x14:formula1>
            <xm:f>Lists!$D$2:$D$97</xm:f>
          </x14:formula1>
          <xm:sqref>D23:L23</xm:sqref>
        </x14:dataValidation>
        <x14:dataValidation type="list" allowBlank="1" showInputMessage="1" showErrorMessage="1">
          <x14:formula1>
            <xm:f>Lists!$A$52:$A$55</xm:f>
          </x14:formula1>
          <xm:sqref>T16:X16</xm:sqref>
        </x14:dataValidation>
        <x14:dataValidation type="list" allowBlank="1" showInputMessage="1" showErrorMessage="1">
          <x14:formula1>
            <xm:f>Lists!$A$30:$A$31</xm:f>
          </x14:formula1>
          <xm:sqref>G19:L19</xm:sqref>
        </x14:dataValidation>
        <x14:dataValidation type="list" allowBlank="1" showInputMessage="1" showErrorMessage="1">
          <x14:formula1>
            <xm:f>Lists!$A$98:$A$100</xm:f>
          </x14:formula1>
          <xm:sqref>Y16:AA16</xm:sqref>
        </x14:dataValidation>
        <x14:dataValidation type="list" allowBlank="1" showInputMessage="1" showErrorMessage="1">
          <x14:formula1>
            <xm:f>Lists!$A$59:$A$92</xm:f>
          </x14:formula1>
          <xm:sqref>S10:Z10 S12:Z12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56"/>
  <sheetViews>
    <sheetView showGridLines="0" workbookViewId="0">
      <selection activeCell="B38" sqref="B38"/>
    </sheetView>
  </sheetViews>
  <sheetFormatPr defaultRowHeight="15" x14ac:dyDescent="0.25"/>
  <cols>
    <col min="1" max="1" width="4.5703125" customWidth="1"/>
    <col min="11" max="11" width="14" customWidth="1"/>
    <col min="12" max="12" width="4.7109375" style="24" customWidth="1"/>
    <col min="16" max="16" width="12" bestFit="1" customWidth="1"/>
    <col min="18" max="18" width="10" bestFit="1" customWidth="1"/>
  </cols>
  <sheetData>
    <row r="1" spans="1:23" x14ac:dyDescent="0.25">
      <c r="A1" s="276" t="s">
        <v>270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</row>
    <row r="3" spans="1:23" s="23" customFormat="1" x14ac:dyDescent="0.25">
      <c r="A3" s="274" t="s">
        <v>329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2"/>
      <c r="M3" s="275" t="s">
        <v>328</v>
      </c>
      <c r="N3" s="275"/>
      <c r="O3" s="275"/>
      <c r="P3" s="275"/>
      <c r="Q3" s="275"/>
      <c r="R3" s="275"/>
      <c r="S3" s="275"/>
      <c r="T3" s="275"/>
      <c r="U3" s="275"/>
      <c r="V3" s="275"/>
      <c r="W3" s="275"/>
    </row>
    <row r="4" spans="1:23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21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</row>
    <row r="5" spans="1:23" x14ac:dyDescent="0.25">
      <c r="A5" s="69"/>
      <c r="B5" s="70" t="s">
        <v>271</v>
      </c>
      <c r="C5" s="71"/>
      <c r="D5" s="71"/>
      <c r="E5" s="71"/>
      <c r="F5" s="71"/>
      <c r="G5" s="71"/>
      <c r="H5" s="71"/>
      <c r="I5" s="71"/>
      <c r="J5" s="71"/>
      <c r="K5" s="71"/>
      <c r="L5" s="21"/>
      <c r="M5" s="83"/>
      <c r="N5" s="84" t="s">
        <v>271</v>
      </c>
      <c r="O5" s="85"/>
      <c r="P5" s="85"/>
      <c r="Q5" s="85"/>
      <c r="R5" s="85"/>
      <c r="S5" s="85"/>
      <c r="T5" s="85"/>
      <c r="U5" s="85"/>
      <c r="V5" s="85"/>
      <c r="W5" s="82"/>
    </row>
    <row r="6" spans="1:23" x14ac:dyDescent="0.25">
      <c r="A6" s="69"/>
      <c r="B6" s="70" t="s">
        <v>364</v>
      </c>
      <c r="C6" s="71"/>
      <c r="D6" s="71"/>
      <c r="E6" s="71"/>
      <c r="F6" s="71"/>
      <c r="G6" s="71"/>
      <c r="H6" s="71"/>
      <c r="I6" s="71"/>
      <c r="J6" s="71"/>
      <c r="K6" s="71"/>
      <c r="L6" s="21"/>
      <c r="M6" s="83"/>
      <c r="N6" s="84" t="s">
        <v>322</v>
      </c>
      <c r="O6" s="85"/>
      <c r="P6" s="85"/>
      <c r="Q6" s="85"/>
      <c r="R6" s="85"/>
      <c r="S6" s="85"/>
      <c r="T6" s="85"/>
      <c r="U6" s="85"/>
      <c r="V6" s="85"/>
      <c r="W6" s="82"/>
    </row>
    <row r="7" spans="1:23" x14ac:dyDescent="0.25">
      <c r="A7" s="69"/>
      <c r="B7" s="70" t="s">
        <v>272</v>
      </c>
      <c r="C7" s="71"/>
      <c r="D7" s="71"/>
      <c r="E7" s="71"/>
      <c r="F7" s="71"/>
      <c r="G7" s="71"/>
      <c r="H7" s="71"/>
      <c r="I7" s="71"/>
      <c r="J7" s="71"/>
      <c r="K7" s="71"/>
      <c r="L7" s="21"/>
      <c r="M7" s="83"/>
      <c r="N7" s="84" t="s">
        <v>309</v>
      </c>
      <c r="O7" s="85"/>
      <c r="P7" s="85"/>
      <c r="Q7" s="85"/>
      <c r="R7" s="85"/>
      <c r="S7" s="85"/>
      <c r="T7" s="85"/>
      <c r="U7" s="85"/>
      <c r="V7" s="85"/>
      <c r="W7" s="82"/>
    </row>
    <row r="8" spans="1:23" x14ac:dyDescent="0.25">
      <c r="A8" s="69"/>
      <c r="B8" s="70" t="s">
        <v>273</v>
      </c>
      <c r="C8" s="71"/>
      <c r="D8" s="71"/>
      <c r="E8" s="71"/>
      <c r="F8" s="71"/>
      <c r="G8" s="71"/>
      <c r="H8" s="71"/>
      <c r="I8" s="71"/>
      <c r="J8" s="71"/>
      <c r="K8" s="71"/>
      <c r="L8" s="21"/>
      <c r="M8" s="83"/>
      <c r="N8" s="84" t="s">
        <v>310</v>
      </c>
      <c r="O8" s="85"/>
      <c r="P8" s="85"/>
      <c r="Q8" s="85"/>
      <c r="R8" s="85"/>
      <c r="S8" s="85"/>
      <c r="T8" s="85"/>
      <c r="U8" s="85"/>
      <c r="V8" s="85"/>
      <c r="W8" s="82"/>
    </row>
    <row r="9" spans="1:23" x14ac:dyDescent="0.25">
      <c r="A9" s="69"/>
      <c r="B9" s="70" t="s">
        <v>274</v>
      </c>
      <c r="C9" s="71"/>
      <c r="D9" s="71"/>
      <c r="E9" s="71"/>
      <c r="F9" s="71"/>
      <c r="G9" s="71"/>
      <c r="H9" s="71"/>
      <c r="I9" s="71"/>
      <c r="J9" s="71"/>
      <c r="K9" s="71"/>
      <c r="L9" s="21"/>
      <c r="M9" s="86"/>
      <c r="N9" s="84"/>
      <c r="O9" s="85" t="s">
        <v>311</v>
      </c>
      <c r="P9" s="85"/>
      <c r="Q9" s="85"/>
      <c r="R9" s="85"/>
      <c r="S9" s="85"/>
      <c r="T9" s="85"/>
      <c r="U9" s="85"/>
      <c r="V9" s="85"/>
      <c r="W9" s="82"/>
    </row>
    <row r="10" spans="1:23" x14ac:dyDescent="0.25">
      <c r="A10" s="69"/>
      <c r="B10" s="70" t="s">
        <v>302</v>
      </c>
      <c r="C10" s="71"/>
      <c r="D10" s="71"/>
      <c r="E10" s="71"/>
      <c r="F10" s="71"/>
      <c r="G10" s="71"/>
      <c r="H10" s="71"/>
      <c r="I10" s="71"/>
      <c r="J10" s="71"/>
      <c r="K10" s="71"/>
      <c r="L10" s="21"/>
      <c r="M10" s="86"/>
      <c r="N10" s="84" t="s">
        <v>302</v>
      </c>
      <c r="O10" s="85"/>
      <c r="P10" s="85"/>
      <c r="Q10" s="85"/>
      <c r="R10" s="85"/>
      <c r="S10" s="85"/>
      <c r="T10" s="85"/>
      <c r="U10" s="85"/>
      <c r="V10" s="85"/>
      <c r="W10" s="82"/>
    </row>
    <row r="11" spans="1:23" x14ac:dyDescent="0.25">
      <c r="A11" s="72"/>
      <c r="B11" s="74" t="s">
        <v>291</v>
      </c>
      <c r="C11" s="71"/>
      <c r="D11" s="71"/>
      <c r="E11" s="71"/>
      <c r="F11" s="71"/>
      <c r="G11" s="71"/>
      <c r="H11" s="71"/>
      <c r="I11" s="71"/>
      <c r="J11" s="71"/>
      <c r="K11" s="71"/>
      <c r="L11" s="21"/>
      <c r="M11" s="87"/>
      <c r="N11" s="84" t="s">
        <v>312</v>
      </c>
      <c r="O11" s="85"/>
      <c r="P11" s="85"/>
      <c r="Q11" s="85"/>
      <c r="R11" s="85"/>
      <c r="S11" s="85"/>
      <c r="T11" s="85"/>
      <c r="U11" s="85"/>
      <c r="V11" s="85"/>
      <c r="W11" s="82"/>
    </row>
    <row r="12" spans="1:23" x14ac:dyDescent="0.25">
      <c r="A12" s="73"/>
      <c r="B12" s="74" t="s">
        <v>292</v>
      </c>
      <c r="C12" s="71"/>
      <c r="D12" s="71"/>
      <c r="E12" s="71"/>
      <c r="F12" s="71"/>
      <c r="G12" s="71"/>
      <c r="H12" s="71"/>
      <c r="I12" s="71"/>
      <c r="J12" s="71"/>
      <c r="K12" s="71"/>
      <c r="L12" s="21"/>
      <c r="M12" s="88"/>
      <c r="N12" s="89" t="s">
        <v>313</v>
      </c>
      <c r="O12" s="90"/>
      <c r="P12" s="90"/>
      <c r="Q12" s="90"/>
      <c r="R12" s="90"/>
      <c r="S12" s="90"/>
      <c r="T12" s="90"/>
      <c r="U12" s="90"/>
      <c r="V12" s="90"/>
      <c r="W12" s="82"/>
    </row>
    <row r="13" spans="1:23" x14ac:dyDescent="0.25">
      <c r="A13" s="71"/>
      <c r="B13" s="75"/>
      <c r="C13" s="75"/>
      <c r="D13" s="71"/>
      <c r="E13" s="71"/>
      <c r="F13" s="71"/>
      <c r="G13" s="71"/>
      <c r="H13" s="71"/>
      <c r="I13" s="71"/>
      <c r="J13" s="71"/>
      <c r="K13" s="71"/>
      <c r="L13" s="21"/>
      <c r="M13" s="88"/>
      <c r="N13" s="88" t="s">
        <v>314</v>
      </c>
      <c r="O13" s="85"/>
      <c r="P13" s="85"/>
      <c r="Q13" s="85"/>
      <c r="R13" s="85"/>
      <c r="S13" s="85"/>
      <c r="T13" s="85"/>
      <c r="U13" s="85"/>
      <c r="V13" s="85"/>
      <c r="W13" s="82"/>
    </row>
    <row r="14" spans="1:23" x14ac:dyDescent="0.25">
      <c r="A14" s="71"/>
      <c r="B14" s="75"/>
      <c r="C14" s="75"/>
      <c r="D14" s="71"/>
      <c r="E14" s="71"/>
      <c r="F14" s="71"/>
      <c r="G14" s="71"/>
      <c r="H14" s="71"/>
      <c r="I14" s="71"/>
      <c r="J14" s="71"/>
      <c r="K14" s="71"/>
      <c r="L14" s="21"/>
      <c r="M14" s="88"/>
      <c r="N14" s="84" t="s">
        <v>330</v>
      </c>
      <c r="O14" s="91"/>
      <c r="P14" s="91"/>
      <c r="Q14" s="91"/>
      <c r="R14" s="85"/>
      <c r="S14" s="85"/>
      <c r="T14" s="85"/>
      <c r="U14" s="85"/>
      <c r="V14" s="85"/>
      <c r="W14" s="82"/>
    </row>
    <row r="15" spans="1:23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21"/>
      <c r="M15" s="85"/>
      <c r="N15" s="84"/>
      <c r="O15" s="281" t="s">
        <v>350</v>
      </c>
      <c r="P15" s="282"/>
      <c r="Q15" s="282"/>
      <c r="R15" s="282"/>
      <c r="S15" s="282"/>
      <c r="T15" s="282"/>
      <c r="U15" s="282"/>
      <c r="V15" s="282"/>
      <c r="W15" s="92"/>
    </row>
    <row r="16" spans="1:23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21"/>
      <c r="M16" s="85"/>
      <c r="N16" s="88"/>
      <c r="O16" s="88"/>
      <c r="P16" s="88"/>
      <c r="Q16" s="88"/>
      <c r="R16" s="88"/>
      <c r="S16" s="88"/>
      <c r="T16" s="88"/>
      <c r="U16" s="88"/>
      <c r="V16" s="88"/>
      <c r="W16" s="82"/>
    </row>
    <row r="17" spans="1:23" ht="15.75" thickBot="1" x14ac:dyDescent="0.3">
      <c r="A17" s="76" t="s">
        <v>9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21"/>
      <c r="M17" s="93" t="s">
        <v>9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</row>
    <row r="18" spans="1:23" x14ac:dyDescent="0.25">
      <c r="A18" s="70"/>
      <c r="B18" s="70" t="s">
        <v>374</v>
      </c>
      <c r="C18" s="71"/>
      <c r="D18" s="71"/>
      <c r="E18" s="71"/>
      <c r="F18" s="71"/>
      <c r="G18" s="71"/>
      <c r="H18" s="71"/>
      <c r="I18" s="71"/>
      <c r="J18" s="71"/>
      <c r="K18" s="71"/>
      <c r="L18" s="21"/>
      <c r="M18" s="85"/>
      <c r="N18" s="95" t="s">
        <v>351</v>
      </c>
      <c r="O18" s="96"/>
      <c r="P18" s="85"/>
      <c r="Q18" s="85"/>
      <c r="R18" s="85"/>
      <c r="S18" s="85"/>
      <c r="T18" s="85"/>
      <c r="U18" s="85"/>
      <c r="V18" s="85"/>
      <c r="W18" s="82"/>
    </row>
    <row r="19" spans="1:23" x14ac:dyDescent="0.25">
      <c r="A19" s="71"/>
      <c r="B19" s="71" t="s">
        <v>277</v>
      </c>
      <c r="C19" s="75"/>
      <c r="D19" s="71"/>
      <c r="E19" s="71"/>
      <c r="F19" s="71"/>
      <c r="G19" s="71"/>
      <c r="H19" s="71"/>
      <c r="I19" s="71"/>
      <c r="J19" s="71"/>
      <c r="K19" s="71"/>
      <c r="L19" s="21"/>
      <c r="M19" s="85"/>
      <c r="N19" s="95" t="s">
        <v>353</v>
      </c>
      <c r="O19" s="96"/>
      <c r="P19" s="85"/>
      <c r="Q19" s="85"/>
      <c r="R19" s="85"/>
      <c r="S19" s="85"/>
      <c r="T19" s="85"/>
      <c r="U19" s="85"/>
      <c r="V19" s="85"/>
      <c r="W19" s="82"/>
    </row>
    <row r="20" spans="1:23" x14ac:dyDescent="0.25">
      <c r="A20" s="75"/>
      <c r="B20" s="75"/>
      <c r="C20" s="78" t="s">
        <v>278</v>
      </c>
      <c r="D20" s="78"/>
      <c r="E20" s="78"/>
      <c r="F20" s="78" t="s">
        <v>279</v>
      </c>
      <c r="G20" s="78"/>
      <c r="H20" s="78" t="s">
        <v>5</v>
      </c>
      <c r="I20" s="75"/>
      <c r="J20" s="75"/>
      <c r="K20" s="75"/>
      <c r="L20" s="21"/>
      <c r="M20" s="85"/>
      <c r="N20" s="96"/>
      <c r="O20" s="95"/>
      <c r="P20" s="85"/>
      <c r="Q20" s="85"/>
      <c r="R20" s="85"/>
      <c r="S20" s="85"/>
      <c r="T20" s="85"/>
      <c r="U20" s="85"/>
      <c r="V20" s="85"/>
      <c r="W20" s="82"/>
    </row>
    <row r="21" spans="1:23" x14ac:dyDescent="0.25">
      <c r="A21" s="75"/>
      <c r="B21" s="75"/>
      <c r="C21" s="79"/>
      <c r="D21" s="75"/>
      <c r="E21" s="75"/>
      <c r="F21" s="79"/>
      <c r="G21" s="75"/>
      <c r="H21" s="80"/>
      <c r="I21" s="75"/>
      <c r="J21" s="75"/>
      <c r="K21" s="75"/>
      <c r="L21" s="21"/>
      <c r="M21" s="85"/>
      <c r="N21" s="96"/>
      <c r="O21" s="90" t="s">
        <v>315</v>
      </c>
      <c r="P21" s="90"/>
      <c r="Q21" s="90"/>
      <c r="R21" s="90"/>
      <c r="S21" s="85"/>
      <c r="T21" s="85"/>
      <c r="U21" s="96"/>
      <c r="V21" s="85"/>
      <c r="W21" s="82"/>
    </row>
    <row r="22" spans="1:23" x14ac:dyDescent="0.25">
      <c r="A22" s="75"/>
      <c r="B22" s="75"/>
      <c r="C22" s="79" t="s">
        <v>365</v>
      </c>
      <c r="D22" s="75"/>
      <c r="E22" s="75"/>
      <c r="F22" s="79" t="s">
        <v>281</v>
      </c>
      <c r="G22" s="75"/>
      <c r="H22" s="80" t="s">
        <v>280</v>
      </c>
      <c r="I22" s="75"/>
      <c r="J22" s="75"/>
      <c r="K22" s="75"/>
      <c r="L22" s="21"/>
      <c r="M22" s="85"/>
      <c r="N22" s="96"/>
      <c r="O22" s="90" t="s">
        <v>316</v>
      </c>
      <c r="P22" s="90"/>
      <c r="Q22" s="90"/>
      <c r="R22" s="90"/>
      <c r="S22" s="85"/>
      <c r="T22" s="85"/>
      <c r="U22" s="96"/>
      <c r="V22" s="85"/>
      <c r="W22" s="82"/>
    </row>
    <row r="23" spans="1:23" x14ac:dyDescent="0.25">
      <c r="A23" s="75"/>
      <c r="B23" s="75"/>
      <c r="C23" s="79" t="s">
        <v>222</v>
      </c>
      <c r="D23" s="75"/>
      <c r="E23" s="75"/>
      <c r="F23" s="79" t="s">
        <v>281</v>
      </c>
      <c r="G23" s="75"/>
      <c r="H23" s="80" t="s">
        <v>280</v>
      </c>
      <c r="I23" s="75"/>
      <c r="J23" s="75"/>
      <c r="K23" s="75"/>
      <c r="L23" s="21"/>
      <c r="M23" s="85"/>
      <c r="N23" s="96"/>
      <c r="O23" s="90"/>
      <c r="P23" s="90"/>
      <c r="Q23" s="90"/>
      <c r="R23" s="90"/>
      <c r="S23" s="85"/>
      <c r="T23" s="85"/>
      <c r="U23" s="96"/>
      <c r="V23" s="85"/>
      <c r="W23" s="82"/>
    </row>
    <row r="24" spans="1:23" x14ac:dyDescent="0.25">
      <c r="A24" s="75"/>
      <c r="B24" s="75"/>
      <c r="C24" s="79" t="s">
        <v>220</v>
      </c>
      <c r="D24" s="75"/>
      <c r="E24" s="75"/>
      <c r="F24" s="79" t="s">
        <v>88</v>
      </c>
      <c r="G24" s="75"/>
      <c r="H24" s="81">
        <v>0.28999999999999998</v>
      </c>
      <c r="I24" s="75"/>
      <c r="J24" s="75"/>
      <c r="K24" s="75"/>
      <c r="L24" s="21"/>
      <c r="M24" s="85"/>
      <c r="N24" s="96"/>
      <c r="O24" s="96"/>
      <c r="P24" s="97" t="s">
        <v>317</v>
      </c>
      <c r="Q24" s="90"/>
      <c r="R24" s="90"/>
      <c r="S24" s="85"/>
      <c r="T24" s="85"/>
      <c r="U24" s="96"/>
      <c r="V24" s="85"/>
      <c r="W24" s="82"/>
    </row>
    <row r="25" spans="1:23" x14ac:dyDescent="0.25">
      <c r="A25" s="75"/>
      <c r="B25" s="75"/>
      <c r="C25" s="79" t="s">
        <v>225</v>
      </c>
      <c r="D25" s="75"/>
      <c r="E25" s="75"/>
      <c r="F25" s="79" t="s">
        <v>88</v>
      </c>
      <c r="G25" s="75"/>
      <c r="H25" s="81">
        <v>0.5</v>
      </c>
      <c r="I25" s="75"/>
      <c r="J25" s="75"/>
      <c r="K25" s="75"/>
      <c r="L25" s="21"/>
      <c r="M25" s="85"/>
      <c r="N25" s="96"/>
      <c r="O25" s="90"/>
      <c r="P25" s="90"/>
      <c r="Q25" s="90"/>
      <c r="R25" s="90"/>
      <c r="S25" s="85"/>
      <c r="T25" s="85"/>
      <c r="U25" s="96"/>
      <c r="V25" s="85"/>
      <c r="W25" s="82"/>
    </row>
    <row r="26" spans="1:23" ht="25.5" x14ac:dyDescent="0.25">
      <c r="A26" s="75"/>
      <c r="B26" s="75"/>
      <c r="C26" s="79" t="s">
        <v>282</v>
      </c>
      <c r="D26" s="75"/>
      <c r="E26" s="75"/>
      <c r="F26" s="79" t="s">
        <v>88</v>
      </c>
      <c r="G26" s="75"/>
      <c r="H26" s="81">
        <v>0.5</v>
      </c>
      <c r="I26" s="75"/>
      <c r="J26" s="75"/>
      <c r="K26" s="75"/>
      <c r="L26" s="21"/>
      <c r="M26" s="85"/>
      <c r="N26" s="96"/>
      <c r="O26" s="90"/>
      <c r="P26" s="131" t="s">
        <v>318</v>
      </c>
      <c r="Q26" s="132" t="s">
        <v>319</v>
      </c>
      <c r="R26" s="277" t="s">
        <v>320</v>
      </c>
      <c r="S26" s="278"/>
      <c r="T26" s="85"/>
      <c r="U26" s="96"/>
      <c r="V26" s="85"/>
      <c r="W26" s="82"/>
    </row>
    <row r="27" spans="1:23" x14ac:dyDescent="0.25">
      <c r="A27" s="75"/>
      <c r="B27" s="75"/>
      <c r="C27" s="79" t="s">
        <v>223</v>
      </c>
      <c r="D27" s="75"/>
      <c r="E27" s="75"/>
      <c r="F27" s="79" t="s">
        <v>88</v>
      </c>
      <c r="G27" s="75"/>
      <c r="H27" s="71" t="s">
        <v>283</v>
      </c>
      <c r="I27" s="75"/>
      <c r="J27" s="75"/>
      <c r="K27" s="75"/>
      <c r="L27" s="21"/>
      <c r="M27" s="85"/>
      <c r="N27" s="96"/>
      <c r="O27" s="90"/>
      <c r="P27" s="134">
        <v>260000</v>
      </c>
      <c r="Q27" s="133">
        <v>26</v>
      </c>
      <c r="R27" s="279">
        <f>P27/Q27</f>
        <v>10000</v>
      </c>
      <c r="S27" s="280"/>
      <c r="T27" s="85"/>
      <c r="U27" s="96"/>
      <c r="V27" s="85"/>
      <c r="W27" s="82"/>
    </row>
    <row r="28" spans="1:23" x14ac:dyDescent="0.25">
      <c r="A28" s="75"/>
      <c r="B28" s="75"/>
      <c r="C28" s="79" t="s">
        <v>223</v>
      </c>
      <c r="D28" s="75"/>
      <c r="E28" s="75"/>
      <c r="F28" s="79" t="s">
        <v>88</v>
      </c>
      <c r="G28" s="75"/>
      <c r="H28" s="71" t="s">
        <v>284</v>
      </c>
      <c r="I28" s="75"/>
      <c r="J28" s="75"/>
      <c r="K28" s="75"/>
      <c r="L28" s="21"/>
      <c r="M28" s="85"/>
      <c r="N28" s="96"/>
      <c r="O28" s="90"/>
      <c r="P28" s="98"/>
      <c r="Q28" s="90"/>
      <c r="R28" s="98"/>
      <c r="S28" s="85"/>
      <c r="T28" s="85"/>
      <c r="U28" s="96"/>
      <c r="V28" s="85"/>
      <c r="W28" s="82"/>
    </row>
    <row r="29" spans="1:23" x14ac:dyDescent="0.25">
      <c r="A29" s="75"/>
      <c r="B29" s="75"/>
      <c r="C29" s="79" t="s">
        <v>88</v>
      </c>
      <c r="D29" s="75"/>
      <c r="E29" s="75"/>
      <c r="F29" s="79" t="s">
        <v>88</v>
      </c>
      <c r="G29" s="75"/>
      <c r="H29" s="81" t="s">
        <v>285</v>
      </c>
      <c r="I29" s="75"/>
      <c r="J29" s="75"/>
      <c r="K29" s="75"/>
      <c r="L29" s="21"/>
      <c r="M29" s="85"/>
      <c r="N29" s="84"/>
      <c r="O29" s="85"/>
      <c r="P29" s="85"/>
      <c r="Q29" s="85"/>
      <c r="R29" s="85"/>
      <c r="S29" s="85"/>
      <c r="T29" s="85"/>
      <c r="U29" s="85"/>
      <c r="V29" s="85"/>
      <c r="W29" s="82"/>
    </row>
    <row r="30" spans="1:23" x14ac:dyDescent="0.25">
      <c r="A30" s="71"/>
      <c r="B30" s="70" t="s">
        <v>293</v>
      </c>
      <c r="C30" s="71"/>
      <c r="D30" s="71"/>
      <c r="E30" s="71"/>
      <c r="F30" s="71"/>
      <c r="G30" s="71"/>
      <c r="H30" s="71"/>
      <c r="I30" s="71"/>
      <c r="J30" s="71"/>
      <c r="K30" s="71"/>
      <c r="L30" s="21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2"/>
    </row>
    <row r="31" spans="1:23" x14ac:dyDescent="0.25">
      <c r="A31" s="71"/>
      <c r="B31" s="70"/>
      <c r="C31" s="71" t="s">
        <v>294</v>
      </c>
      <c r="D31" s="71"/>
      <c r="E31" s="71"/>
      <c r="F31" s="71"/>
      <c r="G31" s="71"/>
      <c r="H31" s="71"/>
      <c r="I31" s="71"/>
      <c r="J31" s="71"/>
      <c r="K31" s="71"/>
      <c r="L31" s="21"/>
      <c r="M31" s="85"/>
      <c r="N31" s="84"/>
      <c r="O31" s="85"/>
      <c r="P31" s="85"/>
      <c r="Q31" s="85"/>
      <c r="R31" s="85"/>
      <c r="S31" s="85"/>
      <c r="T31" s="85"/>
      <c r="U31" s="85"/>
      <c r="V31" s="85"/>
      <c r="W31" s="82"/>
    </row>
    <row r="32" spans="1:23" x14ac:dyDescent="0.25">
      <c r="A32" s="70"/>
      <c r="B32" s="71" t="s">
        <v>327</v>
      </c>
      <c r="C32" s="71"/>
      <c r="D32" s="71"/>
      <c r="E32" s="71"/>
      <c r="F32" s="71"/>
      <c r="G32" s="71"/>
      <c r="H32" s="71"/>
      <c r="I32" s="71"/>
      <c r="J32" s="71"/>
      <c r="K32" s="71"/>
      <c r="L32" s="21"/>
      <c r="M32" s="85"/>
      <c r="N32" s="84"/>
      <c r="O32" s="85"/>
      <c r="P32" s="85"/>
      <c r="Q32" s="85"/>
      <c r="R32" s="85"/>
      <c r="S32" s="85"/>
      <c r="T32" s="85"/>
      <c r="U32" s="85"/>
      <c r="V32" s="85"/>
      <c r="W32" s="82"/>
    </row>
    <row r="33" spans="1:23" x14ac:dyDescent="0.25">
      <c r="A33" s="107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99"/>
      <c r="M33" s="101"/>
      <c r="N33" s="100"/>
      <c r="O33" s="101"/>
      <c r="P33" s="101"/>
      <c r="Q33" s="101"/>
      <c r="R33" s="101"/>
      <c r="S33" s="101"/>
      <c r="T33" s="101"/>
      <c r="U33" s="101"/>
      <c r="V33" s="101"/>
      <c r="W33" s="99"/>
    </row>
    <row r="34" spans="1:23" x14ac:dyDescent="0.25">
      <c r="A34" s="104" t="s">
        <v>243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4" t="s">
        <v>243</v>
      </c>
      <c r="N34" s="105"/>
      <c r="O34" s="105"/>
      <c r="P34" s="105"/>
      <c r="Q34" s="105"/>
      <c r="R34" s="105"/>
      <c r="S34" s="105"/>
      <c r="T34" s="105"/>
      <c r="U34" s="105"/>
      <c r="V34" s="105"/>
      <c r="W34" s="99"/>
    </row>
    <row r="35" spans="1:23" x14ac:dyDescent="0.25">
      <c r="A35" s="106"/>
      <c r="B35" s="107" t="s">
        <v>276</v>
      </c>
      <c r="C35" s="108"/>
      <c r="D35" s="107"/>
      <c r="E35" s="107"/>
      <c r="F35" s="107"/>
      <c r="G35" s="107"/>
      <c r="H35" s="107"/>
      <c r="I35" s="107"/>
      <c r="J35" s="107"/>
      <c r="K35" s="107"/>
      <c r="L35" s="99"/>
      <c r="M35" s="109"/>
      <c r="N35" s="106" t="s">
        <v>321</v>
      </c>
      <c r="O35" s="108"/>
      <c r="P35" s="106"/>
      <c r="Q35" s="106"/>
      <c r="R35" s="106"/>
      <c r="S35" s="106"/>
      <c r="T35" s="106"/>
      <c r="U35" s="106"/>
      <c r="V35" s="106"/>
      <c r="W35" s="99"/>
    </row>
    <row r="36" spans="1:23" x14ac:dyDescent="0.25">
      <c r="A36" s="109"/>
      <c r="B36" s="106" t="s">
        <v>321</v>
      </c>
      <c r="C36" s="108"/>
      <c r="D36" s="106"/>
      <c r="E36" s="106"/>
      <c r="F36" s="106"/>
      <c r="G36" s="106"/>
      <c r="H36" s="106"/>
      <c r="I36" s="106"/>
      <c r="J36" s="106"/>
      <c r="K36" s="106"/>
      <c r="L36" s="99"/>
      <c r="M36" s="109"/>
      <c r="N36" s="106"/>
      <c r="O36" s="110" t="s">
        <v>275</v>
      </c>
      <c r="P36" s="106"/>
      <c r="Q36" s="106"/>
      <c r="R36" s="106"/>
      <c r="S36" s="106"/>
      <c r="T36" s="106"/>
      <c r="U36" s="106"/>
      <c r="V36" s="106"/>
      <c r="W36" s="99"/>
    </row>
    <row r="37" spans="1:23" x14ac:dyDescent="0.25">
      <c r="A37" s="109"/>
      <c r="B37" s="106"/>
      <c r="C37" s="110" t="s">
        <v>275</v>
      </c>
      <c r="D37" s="106"/>
      <c r="E37" s="106"/>
      <c r="F37" s="106"/>
      <c r="G37" s="106"/>
      <c r="H37" s="106"/>
      <c r="I37" s="106"/>
      <c r="J37" s="106"/>
      <c r="K37" s="106"/>
      <c r="L37" s="99"/>
      <c r="M37" s="106"/>
      <c r="N37" s="111" t="s">
        <v>287</v>
      </c>
      <c r="O37" s="108"/>
      <c r="P37" s="106"/>
      <c r="Q37" s="106"/>
      <c r="R37" s="106"/>
      <c r="S37" s="106"/>
      <c r="T37" s="106"/>
      <c r="U37" s="106"/>
      <c r="V37" s="106"/>
      <c r="W37" s="99"/>
    </row>
    <row r="38" spans="1:23" x14ac:dyDescent="0.25">
      <c r="A38" s="106"/>
      <c r="B38" s="111" t="s">
        <v>287</v>
      </c>
      <c r="C38" s="108"/>
      <c r="D38" s="106"/>
      <c r="E38" s="106"/>
      <c r="F38" s="106"/>
      <c r="G38" s="106"/>
      <c r="H38" s="106"/>
      <c r="I38" s="106"/>
      <c r="J38" s="106"/>
      <c r="K38" s="106"/>
      <c r="L38" s="99"/>
      <c r="M38" s="106"/>
      <c r="N38" s="111" t="s">
        <v>288</v>
      </c>
      <c r="O38" s="108"/>
      <c r="P38" s="106"/>
      <c r="Q38" s="106"/>
      <c r="R38" s="106"/>
      <c r="S38" s="106"/>
      <c r="T38" s="106"/>
      <c r="U38" s="106"/>
      <c r="V38" s="106"/>
      <c r="W38" s="106"/>
    </row>
    <row r="39" spans="1:23" x14ac:dyDescent="0.25">
      <c r="A39" s="106"/>
      <c r="B39" s="111" t="s">
        <v>288</v>
      </c>
      <c r="C39" s="108"/>
      <c r="D39" s="106"/>
      <c r="E39" s="106"/>
      <c r="F39" s="106"/>
      <c r="G39" s="106"/>
      <c r="H39" s="106"/>
      <c r="I39" s="106"/>
      <c r="J39" s="106"/>
      <c r="K39" s="106"/>
      <c r="L39" s="99"/>
      <c r="M39" s="106"/>
      <c r="N39" s="111"/>
      <c r="O39" s="110" t="s">
        <v>289</v>
      </c>
      <c r="P39" s="106"/>
      <c r="Q39" s="106"/>
      <c r="R39" s="106"/>
      <c r="S39" s="106"/>
      <c r="T39" s="106"/>
      <c r="U39" s="106"/>
      <c r="V39" s="106"/>
      <c r="W39" s="106"/>
    </row>
    <row r="40" spans="1:23" x14ac:dyDescent="0.25">
      <c r="A40" s="106"/>
      <c r="B40" s="111"/>
      <c r="C40" s="110" t="s">
        <v>289</v>
      </c>
      <c r="D40" s="106"/>
      <c r="E40" s="106"/>
      <c r="F40" s="106"/>
      <c r="G40" s="106"/>
      <c r="H40" s="106"/>
      <c r="I40" s="106"/>
      <c r="J40" s="106"/>
      <c r="K40" s="106"/>
      <c r="L40" s="99"/>
      <c r="M40" s="106"/>
      <c r="N40" s="112" t="s">
        <v>286</v>
      </c>
      <c r="O40" s="108"/>
      <c r="P40" s="106"/>
      <c r="Q40" s="106"/>
      <c r="R40" s="106"/>
      <c r="S40" s="106"/>
      <c r="T40" s="106"/>
      <c r="U40" s="106"/>
      <c r="V40" s="106"/>
      <c r="W40" s="106"/>
    </row>
    <row r="41" spans="1:23" x14ac:dyDescent="0.25">
      <c r="A41" s="106"/>
      <c r="B41" s="112" t="s">
        <v>286</v>
      </c>
      <c r="C41" s="108"/>
      <c r="D41" s="106"/>
      <c r="E41" s="106"/>
      <c r="F41" s="106"/>
      <c r="G41" s="106"/>
      <c r="H41" s="106"/>
      <c r="I41" s="106"/>
      <c r="J41" s="106"/>
      <c r="K41" s="106"/>
      <c r="L41" s="99"/>
      <c r="M41" s="106"/>
      <c r="N41" s="111" t="s">
        <v>290</v>
      </c>
      <c r="O41" s="108"/>
      <c r="P41" s="106"/>
      <c r="Q41" s="106"/>
      <c r="R41" s="106"/>
      <c r="S41" s="106"/>
      <c r="T41" s="106"/>
      <c r="U41" s="106"/>
      <c r="V41" s="106"/>
      <c r="W41" s="106"/>
    </row>
    <row r="42" spans="1:23" x14ac:dyDescent="0.25">
      <c r="A42" s="106"/>
      <c r="B42" s="111" t="s">
        <v>290</v>
      </c>
      <c r="C42" s="108"/>
      <c r="D42" s="106"/>
      <c r="E42" s="106"/>
      <c r="F42" s="106"/>
      <c r="G42" s="106"/>
      <c r="H42" s="106"/>
      <c r="I42" s="106"/>
      <c r="J42" s="106"/>
      <c r="K42" s="106"/>
      <c r="L42" s="99"/>
      <c r="M42" s="106"/>
      <c r="N42" s="111"/>
      <c r="O42" s="108"/>
      <c r="P42" s="106"/>
      <c r="Q42" s="106"/>
      <c r="R42" s="106"/>
      <c r="S42" s="106"/>
      <c r="T42" s="106"/>
      <c r="U42" s="106"/>
      <c r="V42" s="106"/>
      <c r="W42" s="106"/>
    </row>
    <row r="43" spans="1:23" x14ac:dyDescent="0.25">
      <c r="A43" s="106"/>
      <c r="B43" s="111"/>
      <c r="C43" s="108"/>
      <c r="D43" s="106"/>
      <c r="E43" s="106"/>
      <c r="F43" s="106"/>
      <c r="G43" s="106"/>
      <c r="H43" s="106"/>
      <c r="I43" s="106"/>
      <c r="J43" s="106"/>
      <c r="K43" s="106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</row>
    <row r="44" spans="1:23" ht="15.75" thickBot="1" x14ac:dyDescent="0.3">
      <c r="A44" s="102" t="s">
        <v>295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99"/>
      <c r="M44" s="102" t="s">
        <v>295</v>
      </c>
      <c r="N44" s="103"/>
      <c r="O44" s="103"/>
      <c r="P44" s="103"/>
      <c r="Q44" s="103"/>
      <c r="R44" s="103"/>
      <c r="S44" s="103"/>
      <c r="T44" s="103"/>
      <c r="U44" s="103"/>
      <c r="V44" s="103"/>
      <c r="W44" s="103"/>
    </row>
    <row r="45" spans="1:23" x14ac:dyDescent="0.25">
      <c r="A45" s="106"/>
      <c r="B45" s="107" t="s">
        <v>303</v>
      </c>
      <c r="C45" s="113"/>
      <c r="D45" s="113"/>
      <c r="E45" s="113"/>
      <c r="F45" s="113"/>
      <c r="G45" s="113"/>
      <c r="H45" s="113"/>
      <c r="I45" s="113"/>
      <c r="J45" s="113"/>
      <c r="K45" s="113"/>
      <c r="L45" s="99"/>
      <c r="M45" s="106"/>
      <c r="N45" s="107" t="s">
        <v>303</v>
      </c>
      <c r="O45" s="113"/>
      <c r="P45" s="113"/>
      <c r="Q45" s="113"/>
      <c r="R45" s="113"/>
      <c r="S45" s="113"/>
      <c r="T45" s="113"/>
      <c r="U45" s="113"/>
      <c r="V45" s="113"/>
      <c r="W45" s="113"/>
    </row>
    <row r="46" spans="1:23" ht="15.75" thickBot="1" x14ac:dyDescent="0.3">
      <c r="A46" s="102" t="s">
        <v>297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99"/>
      <c r="M46" s="102" t="s">
        <v>12</v>
      </c>
      <c r="N46" s="103"/>
      <c r="O46" s="103"/>
      <c r="P46" s="103"/>
      <c r="Q46" s="103"/>
      <c r="R46" s="103"/>
      <c r="S46" s="103"/>
      <c r="T46" s="103"/>
      <c r="U46" s="103"/>
      <c r="V46" s="103"/>
      <c r="W46" s="103"/>
    </row>
    <row r="47" spans="1:23" x14ac:dyDescent="0.25">
      <c r="A47" s="106"/>
      <c r="B47" s="107" t="s">
        <v>298</v>
      </c>
      <c r="C47" s="113"/>
      <c r="D47" s="113"/>
      <c r="E47" s="113"/>
      <c r="F47" s="113"/>
      <c r="G47" s="113"/>
      <c r="H47" s="113"/>
      <c r="I47" s="113"/>
      <c r="J47" s="113"/>
      <c r="K47" s="113"/>
      <c r="L47" s="99"/>
      <c r="M47" s="106"/>
      <c r="N47" s="106" t="s">
        <v>296</v>
      </c>
      <c r="O47" s="113"/>
      <c r="P47" s="113"/>
      <c r="Q47" s="113"/>
      <c r="R47" s="113"/>
      <c r="S47" s="113"/>
      <c r="T47" s="113"/>
      <c r="U47" s="113"/>
      <c r="V47" s="113"/>
      <c r="W47" s="113"/>
    </row>
    <row r="48" spans="1:23" ht="15.75" thickBot="1" x14ac:dyDescent="0.3">
      <c r="A48" s="106"/>
      <c r="B48" s="107"/>
      <c r="C48" s="106" t="s">
        <v>299</v>
      </c>
      <c r="D48" s="113"/>
      <c r="E48" s="113"/>
      <c r="F48" s="113"/>
      <c r="G48" s="113"/>
      <c r="H48" s="113"/>
      <c r="I48" s="113"/>
      <c r="J48" s="113"/>
      <c r="K48" s="113"/>
      <c r="L48" s="99"/>
      <c r="M48" s="102" t="s">
        <v>13</v>
      </c>
      <c r="N48" s="103"/>
      <c r="O48" s="103"/>
      <c r="P48" s="103"/>
      <c r="Q48" s="103"/>
      <c r="R48" s="103"/>
      <c r="S48" s="103"/>
      <c r="T48" s="103"/>
      <c r="U48" s="103"/>
      <c r="V48" s="103"/>
      <c r="W48" s="103"/>
    </row>
    <row r="49" spans="1:23" x14ac:dyDescent="0.25">
      <c r="A49" s="106"/>
      <c r="B49" s="107"/>
      <c r="C49" s="106" t="s">
        <v>300</v>
      </c>
      <c r="D49" s="113"/>
      <c r="E49" s="113"/>
      <c r="F49" s="113"/>
      <c r="G49" s="113"/>
      <c r="H49" s="113"/>
      <c r="I49" s="113"/>
      <c r="J49" s="113"/>
      <c r="K49" s="113"/>
      <c r="L49" s="99"/>
      <c r="M49" s="106"/>
      <c r="N49" s="107" t="s">
        <v>308</v>
      </c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x14ac:dyDescent="0.25">
      <c r="A50" s="106"/>
      <c r="B50" s="106"/>
      <c r="C50" s="106" t="s">
        <v>301</v>
      </c>
      <c r="D50" s="113"/>
      <c r="E50" s="113"/>
      <c r="F50" s="113"/>
      <c r="G50" s="113"/>
      <c r="H50" s="113"/>
      <c r="I50" s="113"/>
      <c r="J50" s="113"/>
      <c r="K50" s="113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</row>
    <row r="51" spans="1:23" ht="15.75" thickBot="1" x14ac:dyDescent="0.3">
      <c r="A51" s="102" t="s">
        <v>12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</row>
    <row r="52" spans="1:23" x14ac:dyDescent="0.25">
      <c r="A52" s="106"/>
      <c r="B52" s="106" t="s">
        <v>296</v>
      </c>
      <c r="C52" s="113"/>
      <c r="D52" s="113"/>
      <c r="E52" s="113"/>
      <c r="F52" s="113"/>
      <c r="G52" s="113"/>
      <c r="H52" s="113"/>
      <c r="I52" s="113"/>
      <c r="J52" s="113"/>
      <c r="K52" s="113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</row>
    <row r="53" spans="1:23" ht="15.75" thickBot="1" x14ac:dyDescent="0.3">
      <c r="A53" s="102" t="s">
        <v>13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</row>
    <row r="54" spans="1:23" x14ac:dyDescent="0.25">
      <c r="A54" s="106"/>
      <c r="B54" s="107" t="s">
        <v>308</v>
      </c>
      <c r="C54" s="113"/>
      <c r="D54" s="113"/>
      <c r="E54" s="113"/>
      <c r="F54" s="113"/>
      <c r="G54" s="113"/>
      <c r="H54" s="113"/>
      <c r="I54" s="113"/>
      <c r="J54" s="113"/>
      <c r="K54" s="113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</row>
    <row r="55" spans="1:23" x14ac:dyDescent="0.25">
      <c r="A55" s="24"/>
      <c r="B55" s="115"/>
      <c r="C55" s="115"/>
      <c r="D55" s="115"/>
      <c r="E55" s="115"/>
      <c r="F55" s="114"/>
      <c r="G55" s="24"/>
      <c r="H55" s="24"/>
      <c r="I55" s="24"/>
      <c r="J55" s="24"/>
      <c r="K55" s="24"/>
      <c r="M55" s="24"/>
      <c r="N55" s="115"/>
      <c r="O55" s="115"/>
      <c r="P55" s="115"/>
      <c r="Q55" s="115"/>
      <c r="R55" s="114"/>
      <c r="S55" s="24"/>
      <c r="T55" s="24"/>
      <c r="U55" s="24"/>
      <c r="V55" s="24"/>
      <c r="W55" s="24"/>
    </row>
    <row r="56" spans="1:23" x14ac:dyDescent="0.25">
      <c r="A56" s="24"/>
      <c r="B56" s="25"/>
      <c r="C56" s="116"/>
      <c r="D56" s="116"/>
      <c r="E56" s="116"/>
      <c r="F56" s="114"/>
      <c r="G56" s="24"/>
      <c r="H56" s="24"/>
      <c r="I56" s="24"/>
      <c r="J56" s="24"/>
      <c r="K56" s="24"/>
      <c r="M56" s="24"/>
      <c r="N56" s="25"/>
      <c r="O56" s="116"/>
      <c r="P56" s="116"/>
      <c r="Q56" s="116"/>
      <c r="R56" s="114"/>
      <c r="S56" s="24"/>
      <c r="T56" s="24"/>
      <c r="U56" s="24"/>
      <c r="V56" s="24"/>
      <c r="W56" s="24"/>
    </row>
  </sheetData>
  <sheetProtection formatCells="0" formatColumns="0" formatRows="0" insertColumns="0" insertRows="0" insertHyperlinks="0" deleteColumns="0" deleteRows="0" sort="0" autoFilter="0" pivotTables="0"/>
  <mergeCells count="6">
    <mergeCell ref="A3:K3"/>
    <mergeCell ref="M3:W3"/>
    <mergeCell ref="A1:W1"/>
    <mergeCell ref="R26:S26"/>
    <mergeCell ref="R27:S27"/>
    <mergeCell ref="O15:V15"/>
  </mergeCells>
  <pageMargins left="0.7" right="0.7" top="0.75" bottom="0.75" header="0.3" footer="0.3"/>
  <pageSetup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00"/>
  <sheetViews>
    <sheetView topLeftCell="A48" workbookViewId="0">
      <selection activeCell="A67" sqref="A67"/>
    </sheetView>
  </sheetViews>
  <sheetFormatPr defaultColWidth="9.140625" defaultRowHeight="12.75" x14ac:dyDescent="0.2"/>
  <cols>
    <col min="1" max="1" width="21.7109375" style="3" bestFit="1" customWidth="1"/>
    <col min="2" max="3" width="9.140625" style="3"/>
    <col min="4" max="4" width="41.5703125" style="3" bestFit="1" customWidth="1"/>
    <col min="5" max="6" width="9.140625" style="3"/>
    <col min="7" max="7" width="27.85546875" style="3" bestFit="1" customWidth="1"/>
    <col min="8" max="19" width="9.140625" style="3"/>
    <col min="20" max="20" width="58.28515625" style="3" bestFit="1" customWidth="1"/>
    <col min="21" max="16384" width="9.140625" style="3"/>
  </cols>
  <sheetData>
    <row r="1" spans="1:20" x14ac:dyDescent="0.2">
      <c r="A1" s="2" t="s">
        <v>27</v>
      </c>
      <c r="D1" s="2" t="s">
        <v>8</v>
      </c>
      <c r="G1" s="2" t="s">
        <v>28</v>
      </c>
      <c r="I1" s="283" t="s">
        <v>5</v>
      </c>
      <c r="J1" s="283"/>
      <c r="K1" s="283"/>
      <c r="L1" s="283"/>
      <c r="N1" s="283" t="s">
        <v>10</v>
      </c>
      <c r="O1" s="283"/>
      <c r="P1" s="283"/>
      <c r="Q1" s="283"/>
      <c r="T1" s="9" t="s">
        <v>29</v>
      </c>
    </row>
    <row r="2" spans="1:20" x14ac:dyDescent="0.2">
      <c r="E2" s="3">
        <v>0</v>
      </c>
      <c r="G2" s="3" t="s">
        <v>32</v>
      </c>
      <c r="I2" s="3">
        <v>37.5</v>
      </c>
      <c r="J2" s="4">
        <v>37.5</v>
      </c>
      <c r="K2" s="5">
        <v>1</v>
      </c>
      <c r="L2" s="5">
        <v>1</v>
      </c>
      <c r="N2" s="3">
        <v>12</v>
      </c>
      <c r="O2" s="4">
        <v>12</v>
      </c>
      <c r="P2" s="5">
        <v>1</v>
      </c>
      <c r="Q2" s="5">
        <v>1</v>
      </c>
      <c r="T2" s="3" t="s">
        <v>33</v>
      </c>
    </row>
    <row r="3" spans="1:20" x14ac:dyDescent="0.2">
      <c r="A3" s="3" t="s">
        <v>30</v>
      </c>
      <c r="B3" s="3">
        <v>1</v>
      </c>
      <c r="C3" s="3">
        <v>1160</v>
      </c>
      <c r="D3" s="3" t="s">
        <v>31</v>
      </c>
      <c r="E3" s="3">
        <v>1</v>
      </c>
      <c r="G3" s="3" t="s">
        <v>36</v>
      </c>
      <c r="I3" s="3">
        <v>37.5</v>
      </c>
      <c r="J3" s="4">
        <v>30</v>
      </c>
      <c r="K3" s="5">
        <v>0.8</v>
      </c>
      <c r="L3" s="5">
        <v>0.8</v>
      </c>
      <c r="N3" s="3">
        <v>12</v>
      </c>
      <c r="O3" s="4">
        <v>11.5</v>
      </c>
      <c r="P3" s="5">
        <v>0.95833333333333337</v>
      </c>
      <c r="Q3" s="5">
        <v>0.95830000000000004</v>
      </c>
      <c r="T3" s="3" t="s">
        <v>37</v>
      </c>
    </row>
    <row r="4" spans="1:20" x14ac:dyDescent="0.2">
      <c r="A4" s="3" t="s">
        <v>46</v>
      </c>
      <c r="B4" s="3">
        <v>2</v>
      </c>
      <c r="C4" s="3">
        <v>1010</v>
      </c>
      <c r="D4" s="3" t="s">
        <v>35</v>
      </c>
      <c r="E4" s="3">
        <v>2</v>
      </c>
      <c r="G4" s="3" t="s">
        <v>40</v>
      </c>
      <c r="I4" s="3">
        <v>37.5</v>
      </c>
      <c r="J4" s="4">
        <v>22.5</v>
      </c>
      <c r="K4" s="5">
        <v>0.6</v>
      </c>
      <c r="L4" s="5">
        <v>0.6</v>
      </c>
      <c r="N4" s="3">
        <v>12</v>
      </c>
      <c r="O4" s="4">
        <v>11</v>
      </c>
      <c r="P4" s="5">
        <v>0.91666666666666663</v>
      </c>
      <c r="Q4" s="5">
        <v>0.91669999999999996</v>
      </c>
      <c r="T4" s="3" t="s">
        <v>41</v>
      </c>
    </row>
    <row r="5" spans="1:20" x14ac:dyDescent="0.2">
      <c r="A5" s="3" t="s">
        <v>49</v>
      </c>
      <c r="B5" s="3">
        <v>3</v>
      </c>
      <c r="C5" s="3">
        <v>3400</v>
      </c>
      <c r="D5" s="3" t="s">
        <v>39</v>
      </c>
      <c r="E5" s="3">
        <v>3</v>
      </c>
      <c r="G5" s="3" t="s">
        <v>44</v>
      </c>
      <c r="I5" s="3">
        <v>37.5</v>
      </c>
      <c r="J5" s="4">
        <v>20</v>
      </c>
      <c r="K5" s="5">
        <v>0.53333333333333333</v>
      </c>
      <c r="L5" s="5">
        <v>0.53</v>
      </c>
      <c r="N5" s="3">
        <v>12</v>
      </c>
      <c r="O5" s="4">
        <v>10.5</v>
      </c>
      <c r="P5" s="5">
        <v>0.875</v>
      </c>
      <c r="Q5" s="5">
        <v>0.875</v>
      </c>
      <c r="T5" s="3" t="s">
        <v>45</v>
      </c>
    </row>
    <row r="6" spans="1:20" x14ac:dyDescent="0.2">
      <c r="A6" s="3" t="s">
        <v>53</v>
      </c>
      <c r="B6" s="3">
        <v>4</v>
      </c>
      <c r="C6" s="3">
        <v>6050</v>
      </c>
      <c r="D6" s="3" t="s">
        <v>43</v>
      </c>
      <c r="E6" s="3">
        <v>4</v>
      </c>
      <c r="G6" s="3" t="s">
        <v>47</v>
      </c>
      <c r="I6" s="3">
        <v>37.5</v>
      </c>
      <c r="J6" s="4">
        <v>18.75</v>
      </c>
      <c r="K6" s="5">
        <v>0.5</v>
      </c>
      <c r="L6" s="5">
        <v>0.5</v>
      </c>
      <c r="N6" s="3">
        <v>12</v>
      </c>
      <c r="O6" s="4">
        <v>10</v>
      </c>
      <c r="P6" s="5">
        <v>0.83333333333333337</v>
      </c>
      <c r="Q6" s="5">
        <v>0.83330000000000004</v>
      </c>
      <c r="T6" s="3" t="s">
        <v>48</v>
      </c>
    </row>
    <row r="7" spans="1:20" x14ac:dyDescent="0.2">
      <c r="A7" s="3" t="s">
        <v>331</v>
      </c>
      <c r="B7" s="3">
        <v>5</v>
      </c>
      <c r="C7" s="3">
        <v>1210</v>
      </c>
      <c r="D7" s="3" t="s">
        <v>335</v>
      </c>
      <c r="E7" s="3">
        <v>5</v>
      </c>
      <c r="G7" s="3" t="s">
        <v>51</v>
      </c>
      <c r="I7" s="3">
        <v>37.5</v>
      </c>
      <c r="J7" s="4">
        <v>16.875</v>
      </c>
      <c r="K7" s="5">
        <v>0.45</v>
      </c>
      <c r="L7" s="5">
        <v>0.45</v>
      </c>
      <c r="N7" s="3">
        <v>12</v>
      </c>
      <c r="O7" s="4">
        <v>9.5</v>
      </c>
      <c r="P7" s="5">
        <v>0.79166666666666663</v>
      </c>
      <c r="Q7" s="5">
        <v>0.79169999999999996</v>
      </c>
      <c r="T7" s="3" t="s">
        <v>52</v>
      </c>
    </row>
    <row r="8" spans="1:20" x14ac:dyDescent="0.2">
      <c r="A8" s="3" t="s">
        <v>34</v>
      </c>
      <c r="B8" s="3">
        <v>6</v>
      </c>
      <c r="C8" s="3">
        <v>4800</v>
      </c>
      <c r="D8" s="3" t="s">
        <v>50</v>
      </c>
      <c r="E8" s="3">
        <v>6</v>
      </c>
      <c r="G8" s="3" t="s">
        <v>55</v>
      </c>
      <c r="I8" s="3">
        <v>37.5</v>
      </c>
      <c r="J8" s="4">
        <v>15</v>
      </c>
      <c r="K8" s="5">
        <v>0.4</v>
      </c>
      <c r="L8" s="5">
        <v>0.4</v>
      </c>
      <c r="N8" s="3">
        <v>12</v>
      </c>
      <c r="O8" s="4">
        <v>9</v>
      </c>
      <c r="P8" s="5">
        <v>0.75</v>
      </c>
      <c r="Q8" s="5">
        <v>0.75</v>
      </c>
      <c r="T8" s="3" t="s">
        <v>56</v>
      </c>
    </row>
    <row r="9" spans="1:20" x14ac:dyDescent="0.2">
      <c r="A9" s="3" t="s">
        <v>38</v>
      </c>
      <c r="B9" s="3">
        <v>7</v>
      </c>
      <c r="C9" s="3">
        <v>4807</v>
      </c>
      <c r="D9" s="3" t="s">
        <v>54</v>
      </c>
      <c r="E9" s="3">
        <v>7</v>
      </c>
      <c r="G9" s="3" t="s">
        <v>59</v>
      </c>
      <c r="I9" s="3">
        <v>37.5</v>
      </c>
      <c r="J9" s="4">
        <v>10.875</v>
      </c>
      <c r="K9" s="5">
        <v>0.28999999999999998</v>
      </c>
      <c r="L9" s="5">
        <v>0.28999999999999998</v>
      </c>
      <c r="N9" s="3">
        <v>12</v>
      </c>
      <c r="O9" s="4">
        <v>8.5</v>
      </c>
      <c r="P9" s="5">
        <v>0.70833333333333337</v>
      </c>
      <c r="Q9" s="5">
        <v>0.70830000000000004</v>
      </c>
      <c r="T9" s="3" t="s">
        <v>60</v>
      </c>
    </row>
    <row r="10" spans="1:20" x14ac:dyDescent="0.2">
      <c r="A10" s="3" t="s">
        <v>42</v>
      </c>
      <c r="B10" s="3">
        <v>8</v>
      </c>
      <c r="C10" s="3">
        <v>1260</v>
      </c>
      <c r="D10" s="3" t="s">
        <v>58</v>
      </c>
      <c r="E10" s="3">
        <v>8</v>
      </c>
      <c r="G10" s="3" t="s">
        <v>63</v>
      </c>
      <c r="I10" s="3">
        <v>37.5</v>
      </c>
      <c r="J10" s="4">
        <v>7.5</v>
      </c>
      <c r="K10" s="5">
        <v>0.2</v>
      </c>
      <c r="L10" s="5">
        <v>0.2</v>
      </c>
      <c r="N10" s="3">
        <v>12</v>
      </c>
      <c r="O10" s="4">
        <v>8</v>
      </c>
      <c r="P10" s="5">
        <v>0.66666666666666663</v>
      </c>
      <c r="Q10" s="5">
        <v>0.66669999999999996</v>
      </c>
      <c r="T10" s="3" t="s">
        <v>64</v>
      </c>
    </row>
    <row r="11" spans="1:20" x14ac:dyDescent="0.2">
      <c r="A11" s="3" t="s">
        <v>57</v>
      </c>
      <c r="B11" s="3">
        <v>9</v>
      </c>
      <c r="C11" s="3">
        <v>1410</v>
      </c>
      <c r="D11" s="3" t="s">
        <v>62</v>
      </c>
      <c r="E11" s="3">
        <v>9</v>
      </c>
      <c r="G11" s="3" t="s">
        <v>67</v>
      </c>
      <c r="I11" s="3">
        <v>37.5</v>
      </c>
      <c r="J11" s="4">
        <v>4</v>
      </c>
      <c r="K11" s="5">
        <v>0.10666666666666667</v>
      </c>
      <c r="L11" s="5">
        <v>0.1</v>
      </c>
      <c r="N11" s="3">
        <v>12</v>
      </c>
      <c r="O11" s="4">
        <v>7.5</v>
      </c>
      <c r="P11" s="5">
        <v>0.625</v>
      </c>
      <c r="Q11" s="5">
        <v>0.625</v>
      </c>
      <c r="T11" s="3" t="s">
        <v>68</v>
      </c>
    </row>
    <row r="12" spans="1:20" x14ac:dyDescent="0.2">
      <c r="A12" s="3" t="s">
        <v>61</v>
      </c>
      <c r="B12" s="3">
        <v>10</v>
      </c>
      <c r="C12" s="3">
        <v>8650</v>
      </c>
      <c r="D12" s="3" t="s">
        <v>66</v>
      </c>
      <c r="E12" s="3">
        <v>10</v>
      </c>
      <c r="G12" s="3" t="s">
        <v>71</v>
      </c>
      <c r="J12" s="4"/>
      <c r="K12" s="5"/>
      <c r="L12" s="5"/>
      <c r="N12" s="3">
        <v>12</v>
      </c>
      <c r="O12" s="4">
        <v>7</v>
      </c>
      <c r="P12" s="5">
        <v>0.58333333333333337</v>
      </c>
      <c r="Q12" s="5">
        <v>0.58330000000000004</v>
      </c>
      <c r="T12" s="3" t="s">
        <v>72</v>
      </c>
    </row>
    <row r="13" spans="1:20" x14ac:dyDescent="0.2">
      <c r="A13" s="3" t="s">
        <v>65</v>
      </c>
      <c r="B13" s="3">
        <v>11</v>
      </c>
      <c r="C13" s="3">
        <v>1310</v>
      </c>
      <c r="D13" s="3" t="s">
        <v>70</v>
      </c>
      <c r="E13" s="3">
        <v>11</v>
      </c>
      <c r="G13" s="3" t="s">
        <v>73</v>
      </c>
      <c r="J13" s="4"/>
      <c r="K13" s="5"/>
      <c r="L13" s="5"/>
      <c r="N13" s="3">
        <v>12</v>
      </c>
      <c r="O13" s="4">
        <v>6.5</v>
      </c>
      <c r="P13" s="5">
        <v>0.54166666666666663</v>
      </c>
      <c r="Q13" s="5">
        <v>0.54169999999999996</v>
      </c>
      <c r="T13" s="3" t="s">
        <v>74</v>
      </c>
    </row>
    <row r="14" spans="1:20" x14ac:dyDescent="0.2">
      <c r="A14" s="3" t="s">
        <v>69</v>
      </c>
      <c r="B14" s="3">
        <v>12</v>
      </c>
      <c r="C14" s="3">
        <v>5010</v>
      </c>
      <c r="D14" s="3" t="s">
        <v>338</v>
      </c>
      <c r="E14" s="3">
        <v>12</v>
      </c>
      <c r="G14" s="3" t="s">
        <v>76</v>
      </c>
      <c r="I14" s="3">
        <v>7.5</v>
      </c>
      <c r="J14" s="4">
        <v>7.5</v>
      </c>
      <c r="K14" s="5">
        <v>1</v>
      </c>
      <c r="L14" s="5"/>
      <c r="N14" s="3">
        <v>12</v>
      </c>
      <c r="O14" s="4">
        <v>6</v>
      </c>
      <c r="P14" s="5">
        <v>0.5</v>
      </c>
      <c r="Q14" s="5">
        <v>0.5</v>
      </c>
      <c r="T14" s="3" t="s">
        <v>77</v>
      </c>
    </row>
    <row r="15" spans="1:20" x14ac:dyDescent="0.2">
      <c r="A15" s="3" t="s">
        <v>333</v>
      </c>
      <c r="B15" s="3">
        <v>13</v>
      </c>
      <c r="C15" s="3">
        <v>1310</v>
      </c>
      <c r="D15" s="3" t="s">
        <v>75</v>
      </c>
      <c r="E15" s="3">
        <v>13</v>
      </c>
      <c r="G15" s="3" t="s">
        <v>79</v>
      </c>
      <c r="I15" s="3">
        <v>7.5</v>
      </c>
      <c r="J15" s="4">
        <v>6</v>
      </c>
      <c r="K15" s="5">
        <v>0.8</v>
      </c>
      <c r="L15" s="5"/>
      <c r="N15" s="3">
        <v>12</v>
      </c>
      <c r="O15" s="4">
        <v>5.5</v>
      </c>
      <c r="P15" s="5">
        <v>0.45833333333333331</v>
      </c>
      <c r="Q15" s="5">
        <v>0.45829999999999999</v>
      </c>
      <c r="T15" s="3" t="s">
        <v>80</v>
      </c>
    </row>
    <row r="16" spans="1:20" x14ac:dyDescent="0.2">
      <c r="A16" s="3" t="s">
        <v>334</v>
      </c>
      <c r="B16" s="3">
        <v>14</v>
      </c>
      <c r="C16" s="3">
        <v>1200</v>
      </c>
      <c r="D16" s="3" t="s">
        <v>78</v>
      </c>
      <c r="E16" s="3">
        <v>14</v>
      </c>
      <c r="G16" s="3" t="s">
        <v>82</v>
      </c>
      <c r="I16" s="3">
        <v>7.5</v>
      </c>
      <c r="J16" s="4">
        <v>4.5</v>
      </c>
      <c r="K16" s="5">
        <v>0.6</v>
      </c>
      <c r="L16" s="5"/>
      <c r="N16" s="3">
        <v>12</v>
      </c>
      <c r="O16" s="4">
        <v>5</v>
      </c>
      <c r="P16" s="5">
        <v>0.41666666666666669</v>
      </c>
      <c r="Q16" s="5">
        <v>0.41670000000000001</v>
      </c>
      <c r="T16" s="3" t="s">
        <v>83</v>
      </c>
    </row>
    <row r="17" spans="1:20" x14ac:dyDescent="0.2">
      <c r="C17" s="3">
        <v>1300</v>
      </c>
      <c r="D17" s="3" t="s">
        <v>339</v>
      </c>
      <c r="E17" s="3">
        <v>15</v>
      </c>
      <c r="G17" s="3" t="s">
        <v>86</v>
      </c>
      <c r="I17" s="3">
        <v>7.5</v>
      </c>
      <c r="J17" s="4">
        <v>3</v>
      </c>
      <c r="K17" s="5">
        <v>0.4</v>
      </c>
      <c r="L17" s="5"/>
      <c r="N17" s="3">
        <v>12</v>
      </c>
      <c r="O17" s="4">
        <v>4.5</v>
      </c>
      <c r="P17" s="5">
        <v>0.375</v>
      </c>
      <c r="Q17" s="5">
        <v>0.375</v>
      </c>
      <c r="T17" s="3" t="s">
        <v>87</v>
      </c>
    </row>
    <row r="18" spans="1:20" x14ac:dyDescent="0.2">
      <c r="C18" s="3">
        <v>1600</v>
      </c>
      <c r="D18" s="3" t="s">
        <v>85</v>
      </c>
      <c r="E18" s="3">
        <v>16</v>
      </c>
      <c r="G18" s="3" t="s">
        <v>90</v>
      </c>
      <c r="I18" s="3">
        <v>7.5</v>
      </c>
      <c r="J18" s="4">
        <v>1.5</v>
      </c>
      <c r="K18" s="5">
        <v>0.2</v>
      </c>
      <c r="L18" s="5"/>
      <c r="N18" s="3">
        <v>12</v>
      </c>
      <c r="O18" s="4">
        <v>4</v>
      </c>
      <c r="P18" s="5">
        <v>0.33333333333333331</v>
      </c>
      <c r="Q18" s="5">
        <v>0.33329999999999999</v>
      </c>
      <c r="T18" s="3" t="s">
        <v>91</v>
      </c>
    </row>
    <row r="19" spans="1:20" x14ac:dyDescent="0.2">
      <c r="C19" s="3">
        <v>7220</v>
      </c>
      <c r="D19" s="3" t="s">
        <v>89</v>
      </c>
      <c r="E19" s="3">
        <v>17</v>
      </c>
      <c r="G19" s="3" t="s">
        <v>93</v>
      </c>
      <c r="I19" s="3">
        <v>7.5</v>
      </c>
      <c r="J19" s="4">
        <v>0</v>
      </c>
      <c r="K19" s="5">
        <v>0</v>
      </c>
      <c r="L19" s="5"/>
      <c r="N19" s="3">
        <v>12</v>
      </c>
      <c r="O19" s="4">
        <v>3.5</v>
      </c>
      <c r="P19" s="5">
        <v>0.29166666666666669</v>
      </c>
      <c r="Q19" s="5">
        <v>0.29170000000000001</v>
      </c>
      <c r="T19" s="3" t="s">
        <v>94</v>
      </c>
    </row>
    <row r="20" spans="1:20" x14ac:dyDescent="0.2">
      <c r="C20" s="3">
        <v>5410</v>
      </c>
      <c r="D20" s="3" t="s">
        <v>92</v>
      </c>
      <c r="E20" s="3">
        <v>18</v>
      </c>
      <c r="G20" s="3" t="s">
        <v>96</v>
      </c>
      <c r="N20" s="3">
        <v>12</v>
      </c>
      <c r="O20" s="4">
        <v>3</v>
      </c>
      <c r="P20" s="5">
        <v>0.25</v>
      </c>
      <c r="Q20" s="5">
        <v>0.25</v>
      </c>
      <c r="T20" s="3" t="s">
        <v>97</v>
      </c>
    </row>
    <row r="21" spans="1:20" x14ac:dyDescent="0.2">
      <c r="A21" s="2" t="s">
        <v>81</v>
      </c>
      <c r="C21" s="3">
        <v>3200</v>
      </c>
      <c r="D21" s="3" t="s">
        <v>95</v>
      </c>
      <c r="E21" s="3">
        <v>19</v>
      </c>
      <c r="G21" s="3" t="s">
        <v>100</v>
      </c>
      <c r="N21" s="3">
        <v>12</v>
      </c>
      <c r="O21" s="4">
        <v>2.5</v>
      </c>
      <c r="P21" s="5">
        <v>0.20833333333333334</v>
      </c>
      <c r="Q21" s="5">
        <v>0.20830000000000001</v>
      </c>
      <c r="T21" s="3" t="s">
        <v>101</v>
      </c>
    </row>
    <row r="22" spans="1:20" x14ac:dyDescent="0.2">
      <c r="A22" s="3" t="s">
        <v>84</v>
      </c>
      <c r="C22" s="3">
        <v>1420</v>
      </c>
      <c r="D22" s="3" t="s">
        <v>99</v>
      </c>
      <c r="E22" s="3">
        <v>20</v>
      </c>
      <c r="G22" s="3" t="s">
        <v>103</v>
      </c>
      <c r="N22" s="3">
        <v>12</v>
      </c>
      <c r="O22" s="4">
        <v>2</v>
      </c>
      <c r="P22" s="5">
        <v>0.16666666666666666</v>
      </c>
      <c r="Q22" s="5">
        <v>0.16669999999999999</v>
      </c>
      <c r="T22" s="3" t="s">
        <v>104</v>
      </c>
    </row>
    <row r="23" spans="1:20" x14ac:dyDescent="0.2">
      <c r="A23" s="3" t="s">
        <v>88</v>
      </c>
      <c r="C23" s="3">
        <v>1400</v>
      </c>
      <c r="D23" s="3" t="s">
        <v>340</v>
      </c>
      <c r="E23" s="3">
        <v>21</v>
      </c>
      <c r="G23" s="3" t="s">
        <v>106</v>
      </c>
      <c r="N23" s="3">
        <v>12</v>
      </c>
      <c r="O23" s="4">
        <v>1.5</v>
      </c>
      <c r="P23" s="5">
        <v>0.125</v>
      </c>
      <c r="Q23" s="5">
        <v>0.125</v>
      </c>
      <c r="T23" s="3" t="s">
        <v>107</v>
      </c>
    </row>
    <row r="24" spans="1:20" x14ac:dyDescent="0.2">
      <c r="C24" s="3">
        <v>1150</v>
      </c>
      <c r="D24" s="3" t="s">
        <v>105</v>
      </c>
      <c r="E24" s="3">
        <v>22</v>
      </c>
      <c r="G24" s="3" t="s">
        <v>109</v>
      </c>
      <c r="N24" s="3">
        <v>12</v>
      </c>
      <c r="O24" s="4">
        <v>1</v>
      </c>
      <c r="P24" s="5">
        <v>8.3333333333333329E-2</v>
      </c>
      <c r="Q24" s="5">
        <v>8.3299999999999999E-2</v>
      </c>
      <c r="T24" s="3" t="s">
        <v>110</v>
      </c>
    </row>
    <row r="25" spans="1:20" x14ac:dyDescent="0.2">
      <c r="A25" s="2" t="s">
        <v>81</v>
      </c>
      <c r="C25" s="3">
        <v>1220</v>
      </c>
      <c r="D25" s="3" t="s">
        <v>108</v>
      </c>
      <c r="E25" s="3">
        <v>23</v>
      </c>
      <c r="G25" s="3" t="s">
        <v>113</v>
      </c>
      <c r="N25" s="3">
        <v>12</v>
      </c>
      <c r="O25" s="4">
        <v>0.5</v>
      </c>
      <c r="P25" s="5">
        <v>4.1666666666666664E-2</v>
      </c>
      <c r="Q25" s="5">
        <v>4.1700000000000001E-2</v>
      </c>
    </row>
    <row r="26" spans="1:20" x14ac:dyDescent="0.2">
      <c r="C26" s="3">
        <v>3300</v>
      </c>
      <c r="D26" s="3" t="s">
        <v>112</v>
      </c>
      <c r="E26" s="3">
        <v>24</v>
      </c>
      <c r="G26" s="3" t="s">
        <v>116</v>
      </c>
      <c r="N26" s="3">
        <v>12</v>
      </c>
      <c r="O26" s="3">
        <v>0</v>
      </c>
      <c r="P26" s="3">
        <v>0</v>
      </c>
    </row>
    <row r="27" spans="1:20" x14ac:dyDescent="0.2">
      <c r="A27" s="3" t="s">
        <v>98</v>
      </c>
      <c r="C27" s="3">
        <v>1610</v>
      </c>
      <c r="D27" s="3" t="s">
        <v>115</v>
      </c>
      <c r="E27" s="3">
        <v>25</v>
      </c>
      <c r="G27" s="3" t="s">
        <v>118</v>
      </c>
    </row>
    <row r="28" spans="1:20" x14ac:dyDescent="0.2">
      <c r="A28" s="3" t="s">
        <v>102</v>
      </c>
      <c r="C28" s="3">
        <v>8660</v>
      </c>
      <c r="D28" s="3" t="s">
        <v>117</v>
      </c>
      <c r="E28" s="3">
        <v>26</v>
      </c>
      <c r="G28" s="3" t="s">
        <v>120</v>
      </c>
    </row>
    <row r="29" spans="1:20" x14ac:dyDescent="0.2">
      <c r="C29" s="3">
        <v>3720</v>
      </c>
      <c r="D29" s="3" t="s">
        <v>119</v>
      </c>
      <c r="E29" s="3">
        <v>27</v>
      </c>
      <c r="G29" s="3" t="s">
        <v>122</v>
      </c>
    </row>
    <row r="30" spans="1:20" x14ac:dyDescent="0.2">
      <c r="A30" s="3" t="s">
        <v>111</v>
      </c>
      <c r="C30" s="3">
        <v>1700</v>
      </c>
      <c r="D30" s="3" t="s">
        <v>121</v>
      </c>
      <c r="E30" s="3">
        <v>28</v>
      </c>
      <c r="G30" s="3" t="s">
        <v>124</v>
      </c>
    </row>
    <row r="31" spans="1:20" x14ac:dyDescent="0.2">
      <c r="A31" s="3" t="s">
        <v>114</v>
      </c>
      <c r="C31" s="3">
        <v>1320</v>
      </c>
      <c r="D31" s="3" t="s">
        <v>123</v>
      </c>
      <c r="E31" s="3">
        <v>29</v>
      </c>
      <c r="G31" s="3" t="s">
        <v>126</v>
      </c>
    </row>
    <row r="32" spans="1:20" x14ac:dyDescent="0.2">
      <c r="C32" s="3">
        <v>1620</v>
      </c>
      <c r="D32" s="3" t="s">
        <v>125</v>
      </c>
      <c r="E32" s="3">
        <v>30</v>
      </c>
      <c r="G32" s="3" t="s">
        <v>128</v>
      </c>
    </row>
    <row r="33" spans="1:12" x14ac:dyDescent="0.2">
      <c r="C33" s="3">
        <v>1230</v>
      </c>
      <c r="D33" s="3" t="s">
        <v>127</v>
      </c>
      <c r="E33" s="3">
        <v>31</v>
      </c>
      <c r="G33" s="3" t="s">
        <v>345</v>
      </c>
    </row>
    <row r="34" spans="1:12" x14ac:dyDescent="0.2">
      <c r="C34" s="3">
        <v>1870</v>
      </c>
      <c r="D34" s="3" t="s">
        <v>129</v>
      </c>
      <c r="E34" s="3">
        <v>32</v>
      </c>
      <c r="G34" s="3" t="s">
        <v>131</v>
      </c>
    </row>
    <row r="35" spans="1:12" x14ac:dyDescent="0.2">
      <c r="C35" s="3">
        <v>1720</v>
      </c>
      <c r="D35" s="3" t="s">
        <v>341</v>
      </c>
      <c r="E35" s="3">
        <v>33</v>
      </c>
      <c r="G35" s="3" t="s">
        <v>132</v>
      </c>
    </row>
    <row r="36" spans="1:12" x14ac:dyDescent="0.2">
      <c r="C36" s="3">
        <v>1240</v>
      </c>
      <c r="D36" s="3" t="s">
        <v>342</v>
      </c>
      <c r="E36" s="3">
        <v>34</v>
      </c>
      <c r="G36" s="3" t="s">
        <v>134</v>
      </c>
    </row>
    <row r="37" spans="1:12" x14ac:dyDescent="0.2">
      <c r="C37" s="3">
        <v>6020</v>
      </c>
      <c r="D37" s="3" t="s">
        <v>133</v>
      </c>
      <c r="E37" s="3">
        <v>35</v>
      </c>
      <c r="G37" s="3" t="s">
        <v>136</v>
      </c>
    </row>
    <row r="38" spans="1:12" x14ac:dyDescent="0.2">
      <c r="C38" s="3">
        <v>1810</v>
      </c>
      <c r="D38" s="3" t="s">
        <v>135</v>
      </c>
      <c r="E38" s="3">
        <v>36</v>
      </c>
      <c r="G38" s="3" t="s">
        <v>138</v>
      </c>
    </row>
    <row r="39" spans="1:12" x14ac:dyDescent="0.2">
      <c r="A39" s="2" t="s">
        <v>130</v>
      </c>
      <c r="C39" s="3">
        <v>1960</v>
      </c>
      <c r="D39" s="3" t="s">
        <v>137</v>
      </c>
      <c r="E39" s="3">
        <v>37</v>
      </c>
      <c r="G39" s="3" t="s">
        <v>344</v>
      </c>
    </row>
    <row r="40" spans="1:12" x14ac:dyDescent="0.2">
      <c r="C40" s="3">
        <v>3500</v>
      </c>
      <c r="D40" s="3" t="s">
        <v>139</v>
      </c>
      <c r="E40" s="3">
        <v>38</v>
      </c>
      <c r="G40" s="3" t="s">
        <v>140</v>
      </c>
    </row>
    <row r="41" spans="1:12" x14ac:dyDescent="0.2">
      <c r="A41" s="3" t="s">
        <v>220</v>
      </c>
      <c r="C41" s="3">
        <v>1630</v>
      </c>
      <c r="D41" s="3" t="s">
        <v>343</v>
      </c>
      <c r="E41" s="3">
        <v>39</v>
      </c>
      <c r="G41" s="3" t="s">
        <v>142</v>
      </c>
    </row>
    <row r="42" spans="1:12" x14ac:dyDescent="0.2">
      <c r="A42" s="3" t="s">
        <v>221</v>
      </c>
      <c r="C42" s="3">
        <v>1510</v>
      </c>
      <c r="D42" s="3" t="s">
        <v>141</v>
      </c>
      <c r="E42" s="3">
        <v>40</v>
      </c>
      <c r="G42" s="3" t="s">
        <v>144</v>
      </c>
    </row>
    <row r="43" spans="1:12" x14ac:dyDescent="0.2">
      <c r="A43" s="3" t="s">
        <v>222</v>
      </c>
      <c r="C43" s="3">
        <v>5200</v>
      </c>
      <c r="D43" s="3" t="s">
        <v>143</v>
      </c>
      <c r="E43" s="3">
        <v>41</v>
      </c>
      <c r="G43" s="3" t="s">
        <v>146</v>
      </c>
    </row>
    <row r="44" spans="1:12" x14ac:dyDescent="0.2">
      <c r="A44" s="3" t="s">
        <v>223</v>
      </c>
      <c r="C44" s="3">
        <v>8420</v>
      </c>
      <c r="D44" s="3" t="s">
        <v>145</v>
      </c>
      <c r="E44" s="3">
        <v>42</v>
      </c>
      <c r="G44" s="3" t="s">
        <v>148</v>
      </c>
    </row>
    <row r="45" spans="1:12" x14ac:dyDescent="0.2">
      <c r="A45" s="3" t="s">
        <v>224</v>
      </c>
      <c r="C45" s="3">
        <v>2350</v>
      </c>
      <c r="D45" s="3" t="s">
        <v>147</v>
      </c>
      <c r="E45" s="3">
        <v>43</v>
      </c>
      <c r="G45" s="3" t="s">
        <v>150</v>
      </c>
      <c r="J45" s="3">
        <v>37.5</v>
      </c>
      <c r="K45" s="4">
        <v>37.5</v>
      </c>
      <c r="L45" s="5">
        <v>1</v>
      </c>
    </row>
    <row r="46" spans="1:12" x14ac:dyDescent="0.2">
      <c r="A46" s="3" t="s">
        <v>225</v>
      </c>
      <c r="C46" s="3">
        <v>3740</v>
      </c>
      <c r="D46" s="3" t="s">
        <v>149</v>
      </c>
      <c r="E46" s="3">
        <v>44</v>
      </c>
      <c r="G46" s="3" t="s">
        <v>152</v>
      </c>
      <c r="J46" s="3">
        <v>37.5</v>
      </c>
      <c r="K46" s="4">
        <v>30</v>
      </c>
      <c r="L46" s="5">
        <v>0.8</v>
      </c>
    </row>
    <row r="47" spans="1:12" x14ac:dyDescent="0.2">
      <c r="A47" s="3" t="s">
        <v>226</v>
      </c>
      <c r="C47" s="3">
        <v>8670</v>
      </c>
      <c r="D47" s="3" t="s">
        <v>151</v>
      </c>
      <c r="E47" s="3">
        <v>45</v>
      </c>
      <c r="G47" s="3" t="s">
        <v>154</v>
      </c>
      <c r="J47" s="3">
        <v>37.5</v>
      </c>
      <c r="K47" s="4">
        <v>22.5</v>
      </c>
      <c r="L47" s="5">
        <v>0.6</v>
      </c>
    </row>
    <row r="48" spans="1:12" x14ac:dyDescent="0.2">
      <c r="C48" s="3">
        <v>4110</v>
      </c>
      <c r="D48" s="3" t="s">
        <v>153</v>
      </c>
      <c r="E48" s="3">
        <v>46</v>
      </c>
      <c r="G48" s="3" t="s">
        <v>156</v>
      </c>
      <c r="J48" s="3">
        <v>37.5</v>
      </c>
      <c r="K48" s="4">
        <v>20</v>
      </c>
      <c r="L48" s="5">
        <v>0.53333333333333333</v>
      </c>
    </row>
    <row r="49" spans="1:12" x14ac:dyDescent="0.2">
      <c r="C49" s="3">
        <v>1040</v>
      </c>
      <c r="D49" s="3" t="s">
        <v>155</v>
      </c>
      <c r="E49" s="3">
        <v>47</v>
      </c>
      <c r="G49" s="3" t="s">
        <v>158</v>
      </c>
      <c r="J49" s="3">
        <v>37.5</v>
      </c>
      <c r="K49" s="4">
        <v>15</v>
      </c>
      <c r="L49" s="5">
        <v>0.4</v>
      </c>
    </row>
    <row r="50" spans="1:12" x14ac:dyDescent="0.2">
      <c r="C50" s="3">
        <v>4810</v>
      </c>
      <c r="D50" s="3" t="s">
        <v>157</v>
      </c>
      <c r="E50" s="3">
        <v>48</v>
      </c>
      <c r="G50" s="3" t="s">
        <v>160</v>
      </c>
      <c r="J50" s="3">
        <v>37.5</v>
      </c>
      <c r="K50" s="4">
        <v>7.5</v>
      </c>
      <c r="L50" s="5">
        <v>0.2</v>
      </c>
    </row>
    <row r="51" spans="1:12" x14ac:dyDescent="0.2">
      <c r="A51" s="3" t="s">
        <v>230</v>
      </c>
      <c r="C51" s="3">
        <v>8350</v>
      </c>
      <c r="D51" s="3" t="s">
        <v>159</v>
      </c>
      <c r="E51" s="3">
        <v>49</v>
      </c>
      <c r="G51" s="3" t="s">
        <v>162</v>
      </c>
      <c r="J51" s="3">
        <v>38.5</v>
      </c>
      <c r="K51" s="4">
        <v>0</v>
      </c>
      <c r="L51" s="5">
        <v>0</v>
      </c>
    </row>
    <row r="52" spans="1:12" x14ac:dyDescent="0.2">
      <c r="A52" s="3" t="s">
        <v>359</v>
      </c>
      <c r="C52" s="3">
        <v>1430</v>
      </c>
      <c r="D52" s="3" t="s">
        <v>161</v>
      </c>
      <c r="E52" s="3">
        <v>50</v>
      </c>
      <c r="G52" s="3" t="s">
        <v>164</v>
      </c>
      <c r="K52" s="4"/>
      <c r="L52" s="5"/>
    </row>
    <row r="53" spans="1:12" x14ac:dyDescent="0.2">
      <c r="A53" s="3" t="s">
        <v>231</v>
      </c>
      <c r="C53" s="3">
        <v>1650</v>
      </c>
      <c r="D53" s="3" t="s">
        <v>163</v>
      </c>
      <c r="E53" s="3">
        <v>51</v>
      </c>
      <c r="G53" s="3" t="s">
        <v>166</v>
      </c>
      <c r="K53" s="4"/>
      <c r="L53" s="5"/>
    </row>
    <row r="54" spans="1:12" x14ac:dyDescent="0.2">
      <c r="A54" s="3" t="s">
        <v>232</v>
      </c>
      <c r="C54" s="3">
        <v>1250</v>
      </c>
      <c r="D54" s="3" t="s">
        <v>165</v>
      </c>
      <c r="E54" s="3">
        <v>52</v>
      </c>
      <c r="G54" s="3" t="s">
        <v>168</v>
      </c>
      <c r="J54" s="3">
        <v>7.5</v>
      </c>
      <c r="K54" s="4">
        <v>7.5</v>
      </c>
      <c r="L54" s="5">
        <v>1</v>
      </c>
    </row>
    <row r="55" spans="1:12" x14ac:dyDescent="0.2">
      <c r="A55" s="3" t="s">
        <v>233</v>
      </c>
      <c r="C55" s="3">
        <v>1740</v>
      </c>
      <c r="D55" s="3" t="s">
        <v>167</v>
      </c>
      <c r="E55" s="3">
        <v>53</v>
      </c>
      <c r="G55" s="3" t="s">
        <v>170</v>
      </c>
      <c r="J55" s="3">
        <v>7.5</v>
      </c>
      <c r="K55" s="4">
        <v>6</v>
      </c>
      <c r="L55" s="5">
        <v>0.8</v>
      </c>
    </row>
    <row r="56" spans="1:12" x14ac:dyDescent="0.2">
      <c r="C56" s="3">
        <v>2080</v>
      </c>
      <c r="D56" s="3" t="s">
        <v>169</v>
      </c>
      <c r="E56" s="3">
        <v>54</v>
      </c>
      <c r="G56" s="3" t="s">
        <v>172</v>
      </c>
      <c r="J56" s="3">
        <v>7.5</v>
      </c>
      <c r="K56" s="4">
        <v>4.5</v>
      </c>
      <c r="L56" s="5">
        <v>0.6</v>
      </c>
    </row>
    <row r="57" spans="1:12" x14ac:dyDescent="0.2">
      <c r="C57" s="3">
        <v>8610</v>
      </c>
      <c r="D57" s="3" t="s">
        <v>171</v>
      </c>
      <c r="E57" s="3">
        <v>55</v>
      </c>
      <c r="G57" s="3" t="s">
        <v>174</v>
      </c>
      <c r="J57" s="3">
        <v>7.5</v>
      </c>
      <c r="K57" s="4">
        <v>3</v>
      </c>
      <c r="L57" s="5">
        <v>0.4</v>
      </c>
    </row>
    <row r="58" spans="1:12" x14ac:dyDescent="0.2">
      <c r="A58" s="15" t="s">
        <v>244</v>
      </c>
      <c r="B58" s="14"/>
      <c r="C58" s="3">
        <v>8640</v>
      </c>
      <c r="D58" s="3" t="s">
        <v>173</v>
      </c>
      <c r="E58" s="3">
        <v>56</v>
      </c>
      <c r="G58" s="3" t="s">
        <v>176</v>
      </c>
      <c r="J58" s="3">
        <v>7.5</v>
      </c>
      <c r="K58" s="4">
        <v>1.5</v>
      </c>
      <c r="L58" s="5">
        <v>0.2</v>
      </c>
    </row>
    <row r="59" spans="1:12" x14ac:dyDescent="0.2">
      <c r="A59" s="14"/>
      <c r="B59" s="14"/>
      <c r="C59" s="3">
        <v>1440</v>
      </c>
      <c r="D59" s="3" t="s">
        <v>175</v>
      </c>
      <c r="E59" s="3">
        <v>57</v>
      </c>
      <c r="G59" s="3" t="s">
        <v>178</v>
      </c>
      <c r="J59" s="3">
        <v>7.5</v>
      </c>
      <c r="K59" s="4">
        <v>0</v>
      </c>
      <c r="L59" s="5">
        <v>0</v>
      </c>
    </row>
    <row r="60" spans="1:12" x14ac:dyDescent="0.2">
      <c r="A60" s="14" t="s">
        <v>245</v>
      </c>
      <c r="B60" s="14">
        <v>1</v>
      </c>
      <c r="C60" s="3">
        <v>1520</v>
      </c>
      <c r="D60" s="3" t="s">
        <v>177</v>
      </c>
      <c r="E60" s="3">
        <v>58</v>
      </c>
      <c r="G60" s="3" t="s">
        <v>180</v>
      </c>
    </row>
    <row r="61" spans="1:12" x14ac:dyDescent="0.2">
      <c r="A61" s="14" t="s">
        <v>337</v>
      </c>
      <c r="B61" s="14">
        <v>2</v>
      </c>
      <c r="C61" s="3">
        <v>4020</v>
      </c>
      <c r="D61" s="3" t="s">
        <v>179</v>
      </c>
      <c r="E61" s="3">
        <v>59</v>
      </c>
      <c r="G61" s="3" t="s">
        <v>182</v>
      </c>
    </row>
    <row r="62" spans="1:12" x14ac:dyDescent="0.2">
      <c r="A62" s="14" t="s">
        <v>246</v>
      </c>
      <c r="B62" s="14">
        <v>3</v>
      </c>
      <c r="C62" s="3">
        <v>4010</v>
      </c>
      <c r="D62" s="3" t="s">
        <v>181</v>
      </c>
      <c r="E62" s="3">
        <v>60</v>
      </c>
      <c r="G62" s="3" t="s">
        <v>184</v>
      </c>
    </row>
    <row r="63" spans="1:12" x14ac:dyDescent="0.2">
      <c r="A63" s="3" t="s">
        <v>266</v>
      </c>
      <c r="B63" s="14">
        <v>4</v>
      </c>
      <c r="C63" s="3">
        <v>5627</v>
      </c>
      <c r="D63" s="3" t="s">
        <v>183</v>
      </c>
      <c r="E63" s="3">
        <v>61</v>
      </c>
      <c r="G63" s="3" t="s">
        <v>186</v>
      </c>
    </row>
    <row r="64" spans="1:12" x14ac:dyDescent="0.2">
      <c r="A64" s="3" t="s">
        <v>267</v>
      </c>
      <c r="B64" s="14">
        <v>5</v>
      </c>
      <c r="C64" s="3">
        <v>1530</v>
      </c>
      <c r="D64" s="3" t="s">
        <v>185</v>
      </c>
      <c r="E64" s="3">
        <v>62</v>
      </c>
    </row>
    <row r="65" spans="1:5" x14ac:dyDescent="0.2">
      <c r="A65" s="14" t="s">
        <v>49</v>
      </c>
      <c r="B65" s="14">
        <v>6</v>
      </c>
      <c r="C65" s="3">
        <v>5820</v>
      </c>
      <c r="D65" s="3" t="s">
        <v>187</v>
      </c>
      <c r="E65" s="3">
        <v>63</v>
      </c>
    </row>
    <row r="66" spans="1:5" x14ac:dyDescent="0.2">
      <c r="A66" s="14" t="s">
        <v>247</v>
      </c>
      <c r="B66" s="14">
        <v>7</v>
      </c>
      <c r="C66" s="3">
        <v>1190</v>
      </c>
      <c r="D66" s="3" t="s">
        <v>188</v>
      </c>
      <c r="E66" s="3">
        <v>64</v>
      </c>
    </row>
    <row r="67" spans="1:5" x14ac:dyDescent="0.2">
      <c r="A67" s="14" t="s">
        <v>362</v>
      </c>
      <c r="B67" s="14">
        <v>8</v>
      </c>
      <c r="C67" s="3">
        <v>1070</v>
      </c>
      <c r="D67" s="3" t="s">
        <v>189</v>
      </c>
      <c r="E67" s="3">
        <v>65</v>
      </c>
    </row>
    <row r="68" spans="1:5" x14ac:dyDescent="0.2">
      <c r="A68" s="3" t="s">
        <v>355</v>
      </c>
      <c r="B68" s="14">
        <v>9</v>
      </c>
      <c r="C68" s="3">
        <v>3710</v>
      </c>
      <c r="D68" s="3" t="s">
        <v>190</v>
      </c>
      <c r="E68" s="3">
        <v>66</v>
      </c>
    </row>
    <row r="69" spans="1:5" x14ac:dyDescent="0.2">
      <c r="A69" s="3" t="s">
        <v>363</v>
      </c>
      <c r="B69" s="14">
        <v>10</v>
      </c>
      <c r="C69" s="3">
        <v>3630</v>
      </c>
      <c r="D69" s="3" t="s">
        <v>191</v>
      </c>
      <c r="E69" s="3">
        <v>67</v>
      </c>
    </row>
    <row r="70" spans="1:5" x14ac:dyDescent="0.2">
      <c r="A70" s="3" t="s">
        <v>356</v>
      </c>
      <c r="B70" s="14">
        <v>11</v>
      </c>
      <c r="C70" s="3">
        <v>1623</v>
      </c>
      <c r="D70" s="3" t="s">
        <v>192</v>
      </c>
      <c r="E70" s="3">
        <v>68</v>
      </c>
    </row>
    <row r="71" spans="1:5" x14ac:dyDescent="0.2">
      <c r="A71" s="3" t="s">
        <v>361</v>
      </c>
      <c r="B71" s="14">
        <v>12</v>
      </c>
      <c r="C71" s="3">
        <v>5620</v>
      </c>
      <c r="D71" s="3" t="s">
        <v>193</v>
      </c>
      <c r="E71" s="3">
        <v>69</v>
      </c>
    </row>
    <row r="72" spans="1:5" x14ac:dyDescent="0.2">
      <c r="A72" s="3" t="s">
        <v>357</v>
      </c>
      <c r="B72" s="14">
        <v>13</v>
      </c>
      <c r="C72" s="3">
        <v>5627</v>
      </c>
      <c r="D72" s="3" t="s">
        <v>194</v>
      </c>
      <c r="E72" s="3">
        <v>70</v>
      </c>
    </row>
    <row r="73" spans="1:5" x14ac:dyDescent="0.2">
      <c r="A73" s="3" t="s">
        <v>360</v>
      </c>
      <c r="B73" s="14">
        <v>14</v>
      </c>
      <c r="C73" s="3">
        <v>1660</v>
      </c>
      <c r="D73" s="3" t="s">
        <v>195</v>
      </c>
      <c r="E73" s="3">
        <v>71</v>
      </c>
    </row>
    <row r="74" spans="1:5" x14ac:dyDescent="0.2">
      <c r="A74" s="3" t="s">
        <v>358</v>
      </c>
      <c r="B74" s="14">
        <v>15</v>
      </c>
      <c r="C74" s="3">
        <v>1540</v>
      </c>
      <c r="D74" s="3" t="s">
        <v>196</v>
      </c>
      <c r="E74" s="3">
        <v>72</v>
      </c>
    </row>
    <row r="75" spans="1:5" x14ac:dyDescent="0.2">
      <c r="A75" s="14" t="s">
        <v>248</v>
      </c>
      <c r="B75" s="14">
        <v>16</v>
      </c>
      <c r="C75" s="3">
        <v>1437</v>
      </c>
      <c r="D75" s="3" t="s">
        <v>197</v>
      </c>
      <c r="E75" s="3">
        <v>73</v>
      </c>
    </row>
    <row r="76" spans="1:5" x14ac:dyDescent="0.2">
      <c r="A76" s="14" t="s">
        <v>249</v>
      </c>
      <c r="B76" s="14">
        <v>17</v>
      </c>
      <c r="C76" s="3">
        <v>3010</v>
      </c>
      <c r="D76" s="3" t="s">
        <v>198</v>
      </c>
      <c r="E76" s="3">
        <v>74</v>
      </c>
    </row>
    <row r="77" spans="1:5" x14ac:dyDescent="0.2">
      <c r="A77" s="14" t="s">
        <v>250</v>
      </c>
      <c r="B77" s="14">
        <v>18</v>
      </c>
      <c r="C77" s="3">
        <v>3100</v>
      </c>
      <c r="D77" s="3" t="s">
        <v>199</v>
      </c>
      <c r="E77" s="3">
        <v>75</v>
      </c>
    </row>
    <row r="78" spans="1:5" x14ac:dyDescent="0.2">
      <c r="A78" s="14" t="s">
        <v>251</v>
      </c>
      <c r="B78" s="14">
        <v>19</v>
      </c>
      <c r="C78" s="3">
        <v>3610</v>
      </c>
      <c r="D78" s="3" t="s">
        <v>200</v>
      </c>
      <c r="E78" s="3">
        <v>76</v>
      </c>
    </row>
    <row r="79" spans="1:5" x14ac:dyDescent="0.2">
      <c r="A79" s="14" t="s">
        <v>252</v>
      </c>
      <c r="B79" s="14">
        <v>20</v>
      </c>
      <c r="C79" s="3">
        <v>3730</v>
      </c>
      <c r="D79" s="3" t="s">
        <v>201</v>
      </c>
      <c r="E79" s="3">
        <v>77</v>
      </c>
    </row>
    <row r="80" spans="1:5" x14ac:dyDescent="0.2">
      <c r="A80" s="14" t="s">
        <v>253</v>
      </c>
      <c r="B80" s="14">
        <v>21</v>
      </c>
      <c r="C80" s="3">
        <v>3210</v>
      </c>
      <c r="D80" s="3" t="s">
        <v>202</v>
      </c>
      <c r="E80" s="3">
        <v>78</v>
      </c>
    </row>
    <row r="81" spans="1:5" x14ac:dyDescent="0.2">
      <c r="A81" s="14" t="s">
        <v>254</v>
      </c>
      <c r="B81" s="14">
        <v>22</v>
      </c>
      <c r="C81" s="3">
        <v>1290</v>
      </c>
      <c r="D81" s="3" t="s">
        <v>203</v>
      </c>
      <c r="E81" s="3">
        <v>79</v>
      </c>
    </row>
    <row r="82" spans="1:5" x14ac:dyDescent="0.2">
      <c r="A82" s="14" t="s">
        <v>255</v>
      </c>
      <c r="B82" s="14">
        <v>23</v>
      </c>
      <c r="C82" s="3">
        <v>1661</v>
      </c>
      <c r="D82" s="3" t="s">
        <v>204</v>
      </c>
      <c r="E82" s="3">
        <v>80</v>
      </c>
    </row>
    <row r="83" spans="1:5" x14ac:dyDescent="0.2">
      <c r="A83" s="14" t="s">
        <v>256</v>
      </c>
      <c r="B83" s="14">
        <v>24</v>
      </c>
      <c r="C83" s="3">
        <v>6010</v>
      </c>
      <c r="D83" s="3" t="s">
        <v>205</v>
      </c>
      <c r="E83" s="3">
        <v>81</v>
      </c>
    </row>
    <row r="84" spans="1:5" x14ac:dyDescent="0.2">
      <c r="A84" s="14" t="s">
        <v>257</v>
      </c>
      <c r="B84" s="14">
        <v>25</v>
      </c>
      <c r="C84" s="3">
        <v>2010</v>
      </c>
      <c r="D84" s="3" t="s">
        <v>206</v>
      </c>
      <c r="E84" s="3">
        <v>82</v>
      </c>
    </row>
    <row r="85" spans="1:5" x14ac:dyDescent="0.2">
      <c r="A85" s="14" t="s">
        <v>258</v>
      </c>
      <c r="B85" s="14">
        <v>26</v>
      </c>
      <c r="C85" s="3">
        <v>6030</v>
      </c>
      <c r="D85" s="3" t="s">
        <v>207</v>
      </c>
      <c r="E85" s="3">
        <v>83</v>
      </c>
    </row>
    <row r="86" spans="1:5" x14ac:dyDescent="0.2">
      <c r="A86" s="14" t="s">
        <v>259</v>
      </c>
      <c r="B86" s="14">
        <v>27</v>
      </c>
      <c r="C86" s="3">
        <v>1797</v>
      </c>
      <c r="D86" s="3" t="s">
        <v>208</v>
      </c>
      <c r="E86" s="3">
        <v>84</v>
      </c>
    </row>
    <row r="87" spans="1:5" x14ac:dyDescent="0.2">
      <c r="A87" s="14" t="s">
        <v>260</v>
      </c>
      <c r="B87" s="14"/>
      <c r="C87" s="3">
        <v>1786</v>
      </c>
      <c r="D87" s="3" t="s">
        <v>209</v>
      </c>
      <c r="E87" s="3">
        <v>85</v>
      </c>
    </row>
    <row r="88" spans="1:5" x14ac:dyDescent="0.2">
      <c r="A88" s="14" t="s">
        <v>261</v>
      </c>
      <c r="C88" s="3">
        <v>1775</v>
      </c>
      <c r="D88" s="3" t="s">
        <v>210</v>
      </c>
      <c r="E88" s="3">
        <v>86</v>
      </c>
    </row>
    <row r="89" spans="1:5" x14ac:dyDescent="0.2">
      <c r="A89" s="14" t="s">
        <v>262</v>
      </c>
      <c r="C89" s="3">
        <v>8720</v>
      </c>
      <c r="D89" s="3" t="s">
        <v>211</v>
      </c>
      <c r="E89" s="3">
        <v>87</v>
      </c>
    </row>
    <row r="90" spans="1:5" x14ac:dyDescent="0.2">
      <c r="A90" s="14" t="s">
        <v>263</v>
      </c>
      <c r="C90" s="3">
        <v>8690</v>
      </c>
      <c r="D90" s="3" t="s">
        <v>212</v>
      </c>
      <c r="E90" s="3">
        <v>88</v>
      </c>
    </row>
    <row r="91" spans="1:5" x14ac:dyDescent="0.2">
      <c r="A91" s="14" t="s">
        <v>264</v>
      </c>
      <c r="C91" s="3">
        <v>1020</v>
      </c>
      <c r="D91" s="3" t="s">
        <v>213</v>
      </c>
      <c r="E91" s="3">
        <v>89</v>
      </c>
    </row>
    <row r="92" spans="1:5" x14ac:dyDescent="0.2">
      <c r="A92" s="14" t="s">
        <v>265</v>
      </c>
      <c r="C92" s="3">
        <v>5020</v>
      </c>
      <c r="D92" s="3" t="s">
        <v>214</v>
      </c>
      <c r="E92" s="3">
        <v>90</v>
      </c>
    </row>
    <row r="93" spans="1:5" x14ac:dyDescent="0.2">
      <c r="C93" s="3">
        <v>3020</v>
      </c>
      <c r="D93" s="3" t="s">
        <v>215</v>
      </c>
      <c r="E93" s="3">
        <v>91</v>
      </c>
    </row>
    <row r="94" spans="1:5" x14ac:dyDescent="0.2">
      <c r="C94" s="3">
        <v>2020</v>
      </c>
      <c r="D94" s="3" t="s">
        <v>216</v>
      </c>
      <c r="E94" s="3">
        <v>92</v>
      </c>
    </row>
    <row r="95" spans="1:5" x14ac:dyDescent="0.2">
      <c r="C95" s="3">
        <v>8730</v>
      </c>
      <c r="D95" s="3" t="s">
        <v>217</v>
      </c>
      <c r="E95" s="3">
        <v>93</v>
      </c>
    </row>
    <row r="96" spans="1:5" x14ac:dyDescent="0.2">
      <c r="C96" s="3">
        <v>3160</v>
      </c>
      <c r="D96" s="3" t="s">
        <v>218</v>
      </c>
      <c r="E96" s="3">
        <v>94</v>
      </c>
    </row>
    <row r="97" spans="1:5" x14ac:dyDescent="0.2">
      <c r="C97" s="3">
        <v>1270</v>
      </c>
      <c r="D97" s="3" t="s">
        <v>219</v>
      </c>
      <c r="E97" s="3">
        <v>95</v>
      </c>
    </row>
    <row r="98" spans="1:5" x14ac:dyDescent="0.2">
      <c r="A98" s="3" t="s">
        <v>347</v>
      </c>
    </row>
    <row r="99" spans="1:5" x14ac:dyDescent="0.2">
      <c r="A99" s="3" t="s">
        <v>349</v>
      </c>
    </row>
    <row r="100" spans="1:5" x14ac:dyDescent="0.2">
      <c r="A100" s="3" t="s">
        <v>348</v>
      </c>
    </row>
  </sheetData>
  <sheetProtection selectLockedCells="1" selectUnlockedCells="1"/>
  <sortState ref="A3:B14">
    <sortCondition ref="B3:B14"/>
  </sortState>
  <mergeCells count="2">
    <mergeCell ref="I1:L1"/>
    <mergeCell ref="N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PPRF</vt:lpstr>
      <vt:lpstr>Instructions</vt:lpstr>
      <vt:lpstr>Lists</vt:lpstr>
      <vt:lpstr>Instructions!Print_Area</vt:lpstr>
      <vt:lpstr>PPRF!Print_Area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Julie Saldivar</cp:lastModifiedBy>
  <cp:lastPrinted>2023-01-23T21:38:21Z</cp:lastPrinted>
  <dcterms:created xsi:type="dcterms:W3CDTF">2016-11-13T23:57:27Z</dcterms:created>
  <dcterms:modified xsi:type="dcterms:W3CDTF">2023-01-27T21:41:45Z</dcterms:modified>
  <cp:contentStatus/>
</cp:coreProperties>
</file>