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mgolf\OneDrive\Desktop\"/>
    </mc:Choice>
  </mc:AlternateContent>
  <xr:revisionPtr revIDLastSave="0" documentId="13_ncr:1_{8E87D8C9-DF8D-4AC2-9D64-52E09F33E042}" xr6:coauthVersionLast="47" xr6:coauthVersionMax="47" xr10:uidLastSave="{00000000-0000-0000-0000-000000000000}"/>
  <bookViews>
    <workbookView xWindow="-28920" yWindow="-75" windowWidth="29040" windowHeight="15720" activeTab="1" xr2:uid="{6567A4F1-37D9-4F3B-BF9F-71C75C734463}"/>
  </bookViews>
  <sheets>
    <sheet name="Table 4.1 PLO, MFT" sheetId="2" r:id="rId1"/>
    <sheet name="Table 7.1. Grad, Attr, Reten" sheetId="3"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0" i="3" l="1"/>
  <c r="B319" i="3"/>
  <c r="B270" i="3"/>
  <c r="B269" i="3"/>
  <c r="B220" i="3"/>
  <c r="B219" i="3"/>
  <c r="B170" i="3"/>
  <c r="B169" i="3"/>
  <c r="B120" i="3"/>
  <c r="B119" i="3"/>
  <c r="B69" i="3"/>
  <c r="B68" i="3"/>
  <c r="B17" i="3"/>
  <c r="B16" i="3"/>
</calcChain>
</file>

<file path=xl/sharedStrings.xml><?xml version="1.0" encoding="utf-8"?>
<sst xmlns="http://schemas.openxmlformats.org/spreadsheetml/2006/main" count="622" uniqueCount="211">
  <si>
    <t xml:space="preserve">Table 4.1 - Standard 4 Student Learning Assessment </t>
  </si>
  <si>
    <t>Analysis of Results</t>
  </si>
  <si>
    <t>Identified in Criterion 4.2</t>
  </si>
  <si>
    <t>Identified in Criterion 4.1</t>
  </si>
  <si>
    <t>Identified in Criterion 4.3</t>
  </si>
  <si>
    <t>Identified in Criterion 4.4</t>
  </si>
  <si>
    <t>Data Point 1 (year or semester)</t>
  </si>
  <si>
    <t>Data Point 2 (year or semester)</t>
  </si>
  <si>
    <t>Data Point 3 (year or semester)</t>
  </si>
  <si>
    <t>Data Point 4 (year or semester)</t>
  </si>
  <si>
    <t>Data Point 5 (year or semester)</t>
  </si>
  <si>
    <t>Data Point 6 (year or semester)</t>
  </si>
  <si>
    <t>Institional Mean</t>
  </si>
  <si>
    <t>Approach</t>
  </si>
  <si>
    <r>
      <rPr>
        <b/>
        <sz val="12"/>
        <color rgb="FFFF0000"/>
        <rFont val="Arial"/>
        <family val="2"/>
      </rPr>
      <t xml:space="preserve">Deployment    </t>
    </r>
    <r>
      <rPr>
        <b/>
        <sz val="12"/>
        <color theme="1"/>
        <rFont val="Arial"/>
        <family val="2"/>
      </rPr>
      <t xml:space="preserve">                            
(Do not use course grades or GPA)</t>
    </r>
  </si>
  <si>
    <t>Results</t>
  </si>
  <si>
    <t xml:space="preserve">Analysis of Results </t>
  </si>
  <si>
    <r>
      <rPr>
        <b/>
        <sz val="12"/>
        <color rgb="FFFF0000"/>
        <rFont val="Arial"/>
        <family val="2"/>
      </rPr>
      <t xml:space="preserve">Improvement </t>
    </r>
    <r>
      <rPr>
        <b/>
        <sz val="12"/>
        <color theme="1"/>
        <rFont val="Arial"/>
        <family val="2"/>
      </rPr>
      <t xml:space="preserve">           
Action Taken or Improvement made </t>
    </r>
  </si>
  <si>
    <r>
      <t xml:space="preserve">Insert Graphs or Tables of </t>
    </r>
    <r>
      <rPr>
        <b/>
        <sz val="12"/>
        <color rgb="FFFF0000"/>
        <rFont val="Arial"/>
        <family val="2"/>
      </rPr>
      <t xml:space="preserve">Trends </t>
    </r>
    <r>
      <rPr>
        <b/>
        <sz val="12"/>
        <color theme="1"/>
        <rFont val="Arial"/>
        <family val="2"/>
      </rPr>
      <t>(3-5 data points)                                                                
Report sample or population size n = #</t>
    </r>
  </si>
  <si>
    <t>Fall 2022</t>
  </si>
  <si>
    <t>Spring 2023</t>
  </si>
  <si>
    <t>Fall 2023</t>
  </si>
  <si>
    <t>Spring 2024</t>
  </si>
  <si>
    <t>Fall 2024</t>
  </si>
  <si>
    <t>Spring 2025</t>
  </si>
  <si>
    <t>Overall</t>
  </si>
  <si>
    <r>
      <t xml:space="preserve">Program Learning objectives        
</t>
    </r>
    <r>
      <rPr>
        <b/>
        <u/>
        <sz val="12"/>
        <color theme="1"/>
        <rFont val="Arial"/>
        <family val="2"/>
      </rPr>
      <t>SLO1</t>
    </r>
    <r>
      <rPr>
        <b/>
        <sz val="12"/>
        <color theme="1"/>
        <rFont val="Arial"/>
        <family val="2"/>
      </rPr>
      <t xml:space="preserve">, SLO2, etc. </t>
    </r>
  </si>
  <si>
    <t xml:space="preserve">What is your measurement instrument or process? </t>
  </si>
  <si>
    <t>What are your current results?</t>
  </si>
  <si>
    <t>What did you learn from the results?</t>
  </si>
  <si>
    <t>What did you improve or  what is your next step?</t>
  </si>
  <si>
    <t xml:space="preserve"> </t>
  </si>
  <si>
    <t>BSBA PLO 1 - Communicate effectively and articulately in written, oral and electronic form as appropriate for business functions. At least 70% of students will perform at or above the Mastery range.</t>
  </si>
  <si>
    <t>Instructors use the PLO Curriculum Assessment Map to determine if their respective courses require assessment to be administered for certain PLOs. If the map indicates assessment is required, the instructor performs direct, formative assessment of student work via internally development assessments based on established PLO descriptors and elements described in the narrative for Standard 4.</t>
  </si>
  <si>
    <t>A review of the indicated six semesters revealed that the goal of 70% of students scoring at or above Mastery level was achieved for the majority of the cumulative timeframe. There is an upward trend in performance over the timeframe. For the cumulative timeframe presented, 74% of students performed at or above Mastery level for PLO 1.</t>
  </si>
  <si>
    <t xml:space="preserve">Weaknesses identified through scores derived from rubrics include the PLO Element "Style" - Use the Publication Manual of the appropriate format (ex. APA, MLA) as style guidelines in the preparation of written reports.  Conduct that would exemplify professional business practices and acumen. </t>
  </si>
  <si>
    <t>Faculty continually evaluate student performance on PLO Assessment activities. Broadly, the BSBA Program collectively reviews performance against PLO benchmark goals of 70% of students scoring at or above mastery. Faculty that desire to discuss assessment trends often reflect on assignments used as direct forms of assessment and think of methods to evolve assessment activities over time to enhance assessment and analysis perspectives. Faculty noted that student performance for PLO Assessment in the Fall 2022 semester was below the benchmark of 70% of students will score at or above the mastery level. During program meetings during this timeframe, faculty spoke to a renewed focus on effective communication of their students. Faculty continaully focus on emphsizing to students that they leverage campus resources at the WVSU Library and the Learning Enrichment Center.</t>
  </si>
  <si>
    <t>BSBA PLO 2 - Think critically about business issues, theory and application. At least 70% of students will perform at or above the Mastery range.</t>
  </si>
  <si>
    <t>A review of the indicated six semesters revealed that the goal of 70% of students scoring at or above Mastery level was achieved for the majority of the cumulative timeframe. There is an upward trend in performance over the timeframe. For the cumulative timeframe presented, 71% of students performed at or above Mastery level for the PLO.</t>
  </si>
  <si>
    <t>All courses where assessment occurred had relative weaknesses in F 22. Critical thinking skills are taught across the curriculum and emphasized in all business courses. Faculty focused on brining in industry professional guest speakers and networking events to help highlight the importance of critical thinking in their profession.</t>
  </si>
  <si>
    <t>Faculty continually evaluate student performance on PLO Assessment activities. Broadly, the BSBA Program collectively reviews performance against PLO benchmark goals of 70% of students scoring at or above mastery. Faculty that desire to discuss assessment trends often reflect on assignments used as direct forms of assessment and think of methods to evolve assessment activities over time to enhance assessment and analysis perspectives. Faculty noted that student performance for PLO Assessment in the Fall 2022 semester was below the benchmark of 70% of students will score at or above the mastery level. During program meetings during this timeframe, faculty spoke to a renewed focus on effective communication of their students. Faculty continually focus on emphasizing to students that they attend  campus events including industry professional speakers as guest lecturers and networking events.</t>
  </si>
  <si>
    <t>BSBA PLO 3 - Use effective human relationship skills to work in a diverse culture and function positively in a team
environment. At least 70% of students will perform at or above the Mastery range.</t>
  </si>
  <si>
    <t>A review of the indicated six semesters revealed that the goal of 70% of students scoring at or above Mastery level was achieved for the entire cumulative timeframe. There is an upward trend in performance over the timeframe. For the cumulative timeframe presented, 90% of students performed at or above Mastery level for the PLO.</t>
  </si>
  <si>
    <t>Benchmark was met in courses where assessment occurs.  Group/team work is emphasized in the program.</t>
  </si>
  <si>
    <t>BSBA PLO 4 - Apply critical thinking skills to identify what information is needed and how to obtain this information
through appropriate technology, evaluating the quality and relevance of the sources and using the information effectively and ethically. At least 70% of students will perform at or above the Mastery range.</t>
  </si>
  <si>
    <t>A review of the indicated six semesters revealed that the goal of 70% of students scoring at or above Mastery level was achieved for some of the cumulative timeframe. There is an upward trend in performance over the timeframe. For the cumulative timeframe presented, 65% of students performed at or above Mastery level for the PLO, which approximates the goal.</t>
  </si>
  <si>
    <t>Benchmark performance shows increase in % of students performing at or aboe 70% of Mastery range as they progress from BA 115 through the capstone course BA 420. Opportunity for improvement is strongest in BA 115 - Business Information Skills course.</t>
  </si>
  <si>
    <t>Faculty continually evaluate student performance on PLO Assessment activities. Broadly, the BSBA Program collectively reviews performance against PLO benchmark goals of 70% of students scoring at or above mastery. Faculty that desire to discuss assessment trends often reflect on assignments used as direct forms of assessment and think of methods to evolve assessment activities over time to enhance assessment and analysis perspectives. Faculty noted that student performance for PLO Assessment in the Fall 2022 semester was below the benchmark of 70% of students will score at or above the mastery level. During program meetings during this timeframe, faculty spoke to a renewed focus on effective communication of their students. Faculty continually focus on emphasizing to students that they attend  campus events including industry professional speakers as guest lecturers, take advantage of campus opportunities regarding skillset improvement such as the IBM Skills Workshop, and networking events with industry professionals.</t>
  </si>
  <si>
    <t>BSBA PLO 5 - Evaluate business problems, gather, manipulate and interpret data, analyze alternatives, decide on most effective solution, implement solution and monitor results for continuous improvement. At least 70% of students will perform at or above the Mastery range.</t>
  </si>
  <si>
    <t>A review of the indicated six semesters revealed that the goal of 70% of students scoring at or above Mastery level was achieved for some of the cumulative timeframe. There is an upward trend in performance over the timeframe. For the cumulative timeframe presented, 71% of students performed at or above Mastery level for the PLO.</t>
  </si>
  <si>
    <t>Faculty continually evaluate student performance on PLO Assessment activities. Broadly, the BSBA Program collectively reviews performance against PLO benchmark goals of 70% of students scoring at or above mastery. Faculty that desire to discuss assessment trends often reflect on assignments used as direct forms of assessment and think of methods to evolve assessment activities over time to enhance assessment and analysis perspectives. Faculty noted that student performance for PLO Assessment in the Fall 2022 semester was below the benchmark of 70% of students will score at or above the mastery level. During program meetings during this timeframe, faculty spoke to a renewed focus on effective communication of their students. Faculty continually focus on emphasizing to students that they attend  campus events including industry professional speakers as guest lecturers, take advantage of campus opportunities regarding skillset improvement such as the case study in BA 216 - First Year Accounting II, and networking events with industry professionals.</t>
  </si>
  <si>
    <t>BSBA and BAE - Knowledge of foundation areas for undergraduate business program assessed through MFT. WVSU Mean Score will equal or exceed ETS Institutional Mean Score</t>
  </si>
  <si>
    <t>Summative, External, Comparative data derived from Business MFT</t>
  </si>
  <si>
    <t>MFT WVSU Mean is below but approximates ETS Institutional mean in all academic semesters presented.</t>
  </si>
  <si>
    <t>Provided item analysis to faculty in 2023. Faculty to focus on specific overall business knowledge. Increased emphasis in 2025-2026 acadecmic year and results will be phased in over several years--some of the course level adjustments are at the freshmen, sophomore, and junior levels while MFT is senior level.</t>
  </si>
  <si>
    <t>Will review test content of MFT with faculty and map content to business core courses; prepare action plan based upon item analysis in 2025-26.</t>
  </si>
  <si>
    <t>BSBA and BAE - MFT Assessment Indicator 1: Accounting. Goal is for WVSU mean percent correct to at least equal ETS Mean Percent Correc</t>
  </si>
  <si>
    <t>WVSU Mean is below but approximates ETS Institutional mean in all academic semesters presented, except Spring 2025.</t>
  </si>
  <si>
    <t>BSBA and BAE - MFT Assessment Indicator 2: Economics. Goal is for WVSU mean percent correct to at least equal ETS Mean Percent Correct</t>
  </si>
  <si>
    <t>Further review of item analysis revealed a relative weakness dealing with market failure, monetary/fiscal policy, and supply and demand</t>
  </si>
  <si>
    <t>BSBA and BAE - MFT Assessment Indicator 3: Management. Goal is for WVSU mean percent correct to at least equal ETS Mean Percent Correct</t>
  </si>
  <si>
    <t>WVSU Mean is below ETS Institutional mean in all academic semesters presented.</t>
  </si>
  <si>
    <t>Further review of item analysis revealed a relative weakness in group/team dynamics, management principles history and theory, leadership and motivation, policy determination, strategic analysis, and international and cross-cultural management.</t>
  </si>
  <si>
    <t>BSBA and BAE - MFT Assessment Indicator 4: Quantitative Business Analysis. Goal is for WVSU mean percent correct to at least equal ETS Mean Percent Correct</t>
  </si>
  <si>
    <t>Further review of item analysis revealed a relative weakness in hypothesis testing, time series forecasting, linear programming, and correlation and regression.</t>
  </si>
  <si>
    <t>BSBA and BAE - MFT Assessment Indicator 5: Finance. Goal is for WVSU mean percent correct to at least equal ETS Mean Percent Correct</t>
  </si>
  <si>
    <t>WVSU Mean is below but approximates ETS Institutional mean in all academic semesters presented, except Spring 2023.</t>
  </si>
  <si>
    <t>Mixed results indicating flutcuation in scores for a quantiative course along with instructor variation indicates  a need for stability and tutoring and supplemental instruction.</t>
  </si>
  <si>
    <t>BSBA and BAE - MFT Assessment Indicator 6: Marketing. Goal is for WVSU mean percent correct to at least equal ETS Mean Percent Correct</t>
  </si>
  <si>
    <t>WVSU Mean is below but approximates ETS Institutional mean in all academic semesters presented, except Spring 2024.</t>
  </si>
  <si>
    <t>Further review of item analysis indicated relative weakness in the areas of marketing research and information technology tools, target market selection and mix, and international marketing.</t>
  </si>
  <si>
    <t>BSBA and BAE - MFT Indicator 7: Legal and Social Environment. Goal is for WVSU mean percent correct to at least equal ETS Mean Percent Correct</t>
  </si>
  <si>
    <t>WVSU Mean is below but approximates ETS Institutional mean in all academic semesters presented, except Fall 2022 and Fall 2024.</t>
  </si>
  <si>
    <t>Further review of item analysis indicated relative weakness in the areas of courts and legal systems, social responsibility, business organizations, and administrative law.</t>
  </si>
  <si>
    <t>BSBA and BAE - MFT Indicator 8: Information Systems. Goal is for WVSU mean percent correct to at least equal ETS Mean Percent Correct</t>
  </si>
  <si>
    <t>WVSU Mean is below but approximates ETS Institutional mean in all academic semesters presented.</t>
  </si>
  <si>
    <t>Increase use of technology in classroom.</t>
  </si>
  <si>
    <t>BSBA and BAE - MFT Indicator 9: International Issues. Goal is for WVSU mean percent correct to at least equal ETS Mean Percent Correct</t>
  </si>
  <si>
    <t>Increase faculty awareness of this relative weakness through discussion of MFT results.</t>
  </si>
  <si>
    <t>ECON PLO 1 - Communicate effectively and articulately in written, oral and electronic form as appropriate for business functions. At least 70% of students will perform at or above the Mastery range.</t>
  </si>
  <si>
    <t>See Evidence items titled "4 - BAE Assessment Plan AY 20XX-XX" and "4 - BAE Assessment Report AY 20XX-XX"</t>
  </si>
  <si>
    <t>ECON PLO 2 - Think critically about business issues, theory and application. At least 70% of students will perform at or above the Mastery range.</t>
  </si>
  <si>
    <t>ECON PLO 3 - Use effective human relationship skills to work in a diverse culture and function positively in a team
environment. At least 70% of students will perform at or above the Mastery range.</t>
  </si>
  <si>
    <t>ECON PLO 4 - Apply critical thinking skills to identify what information is needed and how to obtain this information
through appropriate technology, evaluating the quality and relevance of the sources and using the information effectively and ethically. At least 70% of students will perform at or above the Mastery range.</t>
  </si>
  <si>
    <t>ECON PLO 5 - Evaluate business problems, gather, manipulate and interpret data, analyze alternatives, decide on most effective solution, implement solution and monitor results for continuous improvement. At least 70% of students will perform at or above the Mastery range.</t>
  </si>
  <si>
    <t>Table 7.1 Student Achievement (2018-2024)</t>
  </si>
  <si>
    <t>Accounting (PCERT)</t>
  </si>
  <si>
    <t>YEAR 2018</t>
  </si>
  <si>
    <t>Graduates by Program</t>
  </si>
  <si>
    <t>Goal 2018</t>
  </si>
  <si>
    <t>Results 2018</t>
  </si>
  <si>
    <t>BAE - Economics</t>
  </si>
  <si>
    <t>5 (42%)</t>
  </si>
  <si>
    <t>BAE - Economics/Agriculture</t>
  </si>
  <si>
    <t>0 (NA)</t>
  </si>
  <si>
    <t>BSBA/Accounting</t>
  </si>
  <si>
    <t>15 (20%)</t>
  </si>
  <si>
    <t>BSBA/Agribusiness</t>
  </si>
  <si>
    <t>BSBA/Finance</t>
  </si>
  <si>
    <t>2 (9%)</t>
  </si>
  <si>
    <t>BSBA/Management</t>
  </si>
  <si>
    <t>11 (11%)</t>
  </si>
  <si>
    <t>BSBA/Accounting -online</t>
  </si>
  <si>
    <t>0 (0%)</t>
  </si>
  <si>
    <t>BSBA/Management- online</t>
  </si>
  <si>
    <t>10 (18%)</t>
  </si>
  <si>
    <t>BSBA/Intnl Business</t>
  </si>
  <si>
    <t>01 (17%)</t>
  </si>
  <si>
    <t>BSBA/Marketing</t>
  </si>
  <si>
    <t>11(20%)</t>
  </si>
  <si>
    <t>BSBA/Mgmt Info Systems</t>
  </si>
  <si>
    <t>5 (31%)</t>
  </si>
  <si>
    <t>BSBA/Accounting combined</t>
  </si>
  <si>
    <t>15 (12%)</t>
  </si>
  <si>
    <t>BSBA/Management Combined</t>
  </si>
  <si>
    <t>21 (13%)</t>
  </si>
  <si>
    <t>Attrition rate</t>
  </si>
  <si>
    <t>Goal 2018 = less than %</t>
  </si>
  <si>
    <t>NA</t>
  </si>
  <si>
    <t>Retention rate</t>
  </si>
  <si>
    <t>Goal 2018 = greater than %</t>
  </si>
  <si>
    <t>YEAR 2019</t>
  </si>
  <si>
    <t>Goal 2019</t>
  </si>
  <si>
    <t>Results 2019</t>
  </si>
  <si>
    <t>7 (54%)</t>
  </si>
  <si>
    <t>8 (13%)</t>
  </si>
  <si>
    <t>5 (25%)</t>
  </si>
  <si>
    <t>13 (14%)</t>
  </si>
  <si>
    <t>9 (14%)</t>
  </si>
  <si>
    <t>4 (8% )</t>
  </si>
  <si>
    <t>2 (200%)</t>
  </si>
  <si>
    <t>10 (22%)</t>
  </si>
  <si>
    <t>2 (20%)</t>
  </si>
  <si>
    <t>17 (13%)</t>
  </si>
  <si>
    <t>17 (12%)</t>
  </si>
  <si>
    <t>Goal 2019 = greater than %</t>
  </si>
  <si>
    <t>YEAR 2020</t>
  </si>
  <si>
    <t>Goal 2020</t>
  </si>
  <si>
    <t>Results 2020</t>
  </si>
  <si>
    <t>2 (25%)</t>
  </si>
  <si>
    <t>15 (21%)</t>
  </si>
  <si>
    <t>3 (21%)</t>
  </si>
  <si>
    <t>22 (23%)</t>
  </si>
  <si>
    <t>10 (19%)</t>
  </si>
  <si>
    <t>13 (30%)</t>
  </si>
  <si>
    <t>9 (17%)</t>
  </si>
  <si>
    <t>1 (14%)</t>
  </si>
  <si>
    <t>25 (20%)</t>
  </si>
  <si>
    <t>35 (25%)</t>
  </si>
  <si>
    <t>Attrition</t>
  </si>
  <si>
    <t>Retention</t>
  </si>
  <si>
    <t>Goal 2020 = greater than %</t>
  </si>
  <si>
    <t>YEAR 2021</t>
  </si>
  <si>
    <t>Goal 2021</t>
  </si>
  <si>
    <t>Results 2021</t>
  </si>
  <si>
    <t>4 (50%)</t>
  </si>
  <si>
    <t>13 (23%)</t>
  </si>
  <si>
    <t>7(41%)</t>
  </si>
  <si>
    <t>16 (22%)</t>
  </si>
  <si>
    <t>11 (31%)</t>
  </si>
  <si>
    <t>10 (29%)</t>
  </si>
  <si>
    <t>7 (13%)</t>
  </si>
  <si>
    <t>3 (43%)</t>
  </si>
  <si>
    <t>24 (26%)</t>
  </si>
  <si>
    <t>26 (24%)</t>
  </si>
  <si>
    <t>Goal 2021 = greater than %</t>
  </si>
  <si>
    <t>YEAR 2022</t>
  </si>
  <si>
    <t>Goal 2022</t>
  </si>
  <si>
    <t>Results 2022</t>
  </si>
  <si>
    <t>9 (26%)</t>
  </si>
  <si>
    <t>2(13%)</t>
  </si>
  <si>
    <t>1(6%)</t>
  </si>
  <si>
    <t>16 (23%)</t>
  </si>
  <si>
    <t>1 (100%)</t>
  </si>
  <si>
    <t>9(31%)</t>
  </si>
  <si>
    <t>8 (35%)</t>
  </si>
  <si>
    <t>2 (50%)</t>
  </si>
  <si>
    <t>17 (45%)</t>
  </si>
  <si>
    <t>18 (28%)</t>
  </si>
  <si>
    <t>Goal 2022 = greater than %</t>
  </si>
  <si>
    <t>YEAR 2023</t>
  </si>
  <si>
    <t>Goal 2023</t>
  </si>
  <si>
    <t>Results 2023</t>
  </si>
  <si>
    <t>0(0%)</t>
  </si>
  <si>
    <t>1 (20%)</t>
  </si>
  <si>
    <t>9 (27%)</t>
  </si>
  <si>
    <t>1(5%)</t>
  </si>
  <si>
    <t>3(12%)</t>
  </si>
  <si>
    <t>13(21%)</t>
  </si>
  <si>
    <t>5(24%)</t>
  </si>
  <si>
    <t>4 (19%)</t>
  </si>
  <si>
    <t>1(17%)</t>
  </si>
  <si>
    <t>9 (21%)</t>
  </si>
  <si>
    <t>14 (26%)</t>
  </si>
  <si>
    <t>17 (20%)</t>
  </si>
  <si>
    <t>Goal 2023= greater than %</t>
  </si>
  <si>
    <t>YEAR 2024</t>
  </si>
  <si>
    <t>Goal 2024</t>
  </si>
  <si>
    <t>Results 2024</t>
  </si>
  <si>
    <t>4 (36%)</t>
  </si>
  <si>
    <t>2 (33%)</t>
  </si>
  <si>
    <t>11(37%)</t>
  </si>
  <si>
    <t>3 (8%)</t>
  </si>
  <si>
    <t>6 (26%)</t>
  </si>
  <si>
    <t>21(36%)</t>
  </si>
  <si>
    <t>1(14%)</t>
  </si>
  <si>
    <t>11(24%</t>
  </si>
  <si>
    <t>1 (33%)</t>
  </si>
  <si>
    <t>11 (19%)</t>
  </si>
  <si>
    <t>21 (27%)</t>
  </si>
  <si>
    <t>Goal 2024= greater than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</si>
</sst>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8"/>
      <color theme="1"/>
      <name val="Arial"/>
      <family val="2"/>
    </font>
    <font>
      <b/>
      <sz val="18"/>
      <color theme="1"/>
      <name val="Arial"/>
      <family val="2"/>
    </font>
    <font>
      <b/>
      <sz val="14"/>
      <color theme="1"/>
      <name val="Arial"/>
      <family val="2"/>
    </font>
    <font>
      <b/>
      <sz val="12"/>
      <color theme="1"/>
      <name val="Arial"/>
      <family val="2"/>
    </font>
    <font>
      <sz val="14"/>
      <color theme="1"/>
      <name val="Arial"/>
      <family val="2"/>
    </font>
    <font>
      <b/>
      <sz val="12"/>
      <color rgb="FFFF0000"/>
      <name val="Arial"/>
      <family val="2"/>
    </font>
    <font>
      <b/>
      <u/>
      <sz val="12"/>
      <color theme="1"/>
      <name val="Arial"/>
      <family val="2"/>
    </font>
    <font>
      <sz val="20"/>
      <color theme="1"/>
      <name val="Calibri"/>
      <family val="2"/>
      <scheme val="minor"/>
    </font>
    <font>
      <sz val="12"/>
      <color rgb="FFFF0000"/>
      <name val="Arial"/>
      <family val="2"/>
    </font>
    <font>
      <sz val="12"/>
      <color theme="1"/>
      <name val="Arial"/>
      <family val="2"/>
    </font>
    <font>
      <sz val="11"/>
      <color theme="1"/>
      <name val="Verdana"/>
      <family val="2"/>
    </font>
    <font>
      <b/>
      <sz val="11"/>
      <color rgb="FF000000"/>
      <name val="Calibri"/>
      <family val="2"/>
      <scheme val="minor"/>
    </font>
    <font>
      <sz val="11"/>
      <name val="Aptos Narrow"/>
      <family val="2"/>
    </font>
    <font>
      <sz val="11"/>
      <color rgb="FF000000"/>
      <name val="Calibri"/>
      <family val="2"/>
      <scheme val="minor"/>
    </font>
  </fonts>
  <fills count="8">
    <fill>
      <patternFill patternType="none"/>
    </fill>
    <fill>
      <patternFill patternType="gray125"/>
    </fill>
    <fill>
      <patternFill patternType="solid">
        <fgColor theme="9"/>
        <bgColor indexed="64"/>
      </patternFill>
    </fill>
    <fill>
      <patternFill patternType="solid">
        <fgColor rgb="FFFFFFFF"/>
        <bgColor rgb="FFFFFFFF"/>
      </patternFill>
    </fill>
    <fill>
      <patternFill patternType="solid">
        <fgColor rgb="FF00B050"/>
        <bgColor rgb="FF00B050"/>
      </patternFill>
    </fill>
    <fill>
      <patternFill patternType="solid">
        <fgColor rgb="FFFFFF00"/>
        <bgColor rgb="FFFFFF00"/>
      </patternFill>
    </fill>
    <fill>
      <patternFill patternType="solid">
        <fgColor rgb="FFFFFF00"/>
        <bgColor rgb="FFC1F0C7"/>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3" fillId="2" borderId="0" xfId="0" applyFont="1" applyFill="1" applyAlignment="1">
      <alignment horizontal="center"/>
    </xf>
    <xf numFmtId="0" fontId="4" fillId="2" borderId="0" xfId="0" applyFont="1" applyFill="1" applyAlignment="1">
      <alignment horizontal="center"/>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0" fillId="0" borderId="6" xfId="0" applyBorder="1"/>
    <xf numFmtId="0" fontId="0" fillId="0" borderId="5" xfId="0" applyBorder="1"/>
    <xf numFmtId="0" fontId="0" fillId="0" borderId="5" xfId="0" applyBorder="1"/>
    <xf numFmtId="0" fontId="6" fillId="0" borderId="1" xfId="0" applyFont="1" applyBorder="1" applyAlignment="1">
      <alignment horizontal="center" wrapText="1"/>
    </xf>
    <xf numFmtId="0" fontId="6" fillId="0" borderId="1" xfId="0" applyFont="1" applyBorder="1" applyAlignment="1">
      <alignment horizontal="center" wrapText="1"/>
    </xf>
    <xf numFmtId="0" fontId="6" fillId="0" borderId="1" xfId="0" applyFont="1" applyBorder="1"/>
    <xf numFmtId="0" fontId="7" fillId="0" borderId="1" xfId="0" applyFont="1" applyBorder="1"/>
    <xf numFmtId="0" fontId="7" fillId="0" borderId="2" xfId="0" applyFont="1" applyBorder="1"/>
    <xf numFmtId="0" fontId="8" fillId="0" borderId="1" xfId="0" applyFont="1" applyBorder="1" applyAlignment="1">
      <alignment vertical="top" wrapText="1"/>
    </xf>
    <xf numFmtId="0" fontId="6" fillId="0" borderId="1" xfId="0" applyFont="1" applyBorder="1" applyAlignment="1">
      <alignment vertical="top" wrapText="1"/>
    </xf>
    <xf numFmtId="0" fontId="8" fillId="0" borderId="1" xfId="0" applyFont="1" applyBorder="1" applyAlignment="1">
      <alignment horizontal="center" vertical="top" wrapText="1"/>
    </xf>
    <xf numFmtId="0" fontId="6" fillId="0" borderId="1" xfId="0" applyFont="1" applyBorder="1" applyAlignment="1">
      <alignment horizontal="center" vertical="top" wrapText="1"/>
    </xf>
    <xf numFmtId="0" fontId="5" fillId="0" borderId="1" xfId="0" applyFont="1" applyBorder="1" applyAlignment="1">
      <alignment horizontal="center"/>
    </xf>
    <xf numFmtId="43" fontId="10" fillId="0" borderId="0" xfId="1" applyFont="1" applyFill="1" applyAlignment="1">
      <alignment horizontal="center" vertical="center"/>
    </xf>
    <xf numFmtId="0" fontId="11" fillId="0" borderId="1" xfId="0" applyFont="1" applyBorder="1" applyAlignment="1">
      <alignment vertical="top" wrapText="1"/>
    </xf>
    <xf numFmtId="9" fontId="10" fillId="0" borderId="0" xfId="2" applyFont="1" applyFill="1" applyAlignment="1">
      <alignment horizontal="center" vertical="center"/>
    </xf>
    <xf numFmtId="9" fontId="10" fillId="0" borderId="0" xfId="2" applyFont="1" applyFill="1" applyBorder="1" applyAlignment="1">
      <alignment horizontal="center" vertical="center"/>
    </xf>
    <xf numFmtId="0" fontId="0" fillId="0" borderId="1" xfId="0" applyBorder="1"/>
    <xf numFmtId="0" fontId="6" fillId="0" borderId="1" xfId="0" applyFont="1" applyBorder="1" applyAlignment="1">
      <alignment wrapText="1"/>
    </xf>
    <xf numFmtId="0" fontId="12" fillId="0" borderId="3" xfId="0" applyFont="1" applyBorder="1" applyAlignment="1">
      <alignment wrapText="1"/>
    </xf>
    <xf numFmtId="0" fontId="13" fillId="0" borderId="1" xfId="0" applyFont="1" applyBorder="1" applyAlignment="1">
      <alignment wrapText="1"/>
    </xf>
    <xf numFmtId="0" fontId="13" fillId="0" borderId="3" xfId="0" applyFont="1" applyBorder="1" applyAlignment="1">
      <alignment wrapText="1"/>
    </xf>
    <xf numFmtId="0" fontId="13" fillId="0" borderId="0" xfId="0" applyFont="1" applyAlignment="1">
      <alignment wrapText="1"/>
    </xf>
    <xf numFmtId="0" fontId="13" fillId="0" borderId="1" xfId="0" applyFont="1" applyBorder="1"/>
    <xf numFmtId="0" fontId="14" fillId="3" borderId="0" xfId="0" applyFont="1" applyFill="1"/>
    <xf numFmtId="0" fontId="0" fillId="0" borderId="0" xfId="0"/>
    <xf numFmtId="0" fontId="1" fillId="0" borderId="7" xfId="0" applyFont="1" applyBorder="1"/>
    <xf numFmtId="0" fontId="15" fillId="0" borderId="9" xfId="0" applyFont="1" applyBorder="1"/>
    <xf numFmtId="0" fontId="1" fillId="0" borderId="7" xfId="0" applyFont="1" applyBorder="1" applyAlignment="1">
      <alignment horizontal="center"/>
    </xf>
    <xf numFmtId="0" fontId="14" fillId="4" borderId="8" xfId="0" applyFont="1" applyFill="1" applyBorder="1"/>
    <xf numFmtId="0" fontId="14" fillId="4" borderId="7" xfId="0" applyFont="1" applyFill="1" applyBorder="1"/>
    <xf numFmtId="0" fontId="14" fillId="4" borderId="7" xfId="0" applyFont="1" applyFill="1" applyBorder="1" applyAlignment="1">
      <alignment horizontal="center"/>
    </xf>
    <xf numFmtId="0" fontId="15" fillId="0" borderId="11" xfId="0" applyFont="1" applyBorder="1"/>
    <xf numFmtId="0" fontId="1" fillId="0" borderId="8" xfId="0" applyFont="1" applyBorder="1"/>
    <xf numFmtId="0" fontId="14" fillId="5" borderId="7" xfId="0" applyFont="1" applyFill="1" applyBorder="1"/>
    <xf numFmtId="0" fontId="14" fillId="5" borderId="7" xfId="0" applyFont="1" applyFill="1" applyBorder="1" applyAlignment="1">
      <alignment horizontal="center"/>
    </xf>
    <xf numFmtId="9" fontId="1" fillId="0" borderId="7" xfId="0" applyNumberFormat="1" applyFont="1" applyBorder="1" applyAlignment="1">
      <alignment horizontal="center"/>
    </xf>
    <xf numFmtId="0" fontId="16" fillId="4" borderId="7" xfId="0" applyFont="1" applyFill="1" applyBorder="1"/>
    <xf numFmtId="0" fontId="1" fillId="4" borderId="7" xfId="0" applyFont="1" applyFill="1" applyBorder="1" applyAlignment="1">
      <alignment horizontal="center"/>
    </xf>
    <xf numFmtId="0" fontId="1" fillId="0" borderId="7" xfId="0" applyFont="1" applyBorder="1" applyAlignment="1">
      <alignment horizontal="center" vertical="top"/>
    </xf>
    <xf numFmtId="0" fontId="14" fillId="6" borderId="7" xfId="0" applyFont="1" applyFill="1" applyBorder="1"/>
    <xf numFmtId="0" fontId="14" fillId="6" borderId="7" xfId="0" applyFont="1" applyFill="1" applyBorder="1" applyAlignment="1">
      <alignment horizontal="center"/>
    </xf>
    <xf numFmtId="9" fontId="1" fillId="0" borderId="10" xfId="0" applyNumberFormat="1" applyFont="1" applyBorder="1" applyAlignment="1">
      <alignment horizontal="center"/>
    </xf>
    <xf numFmtId="0" fontId="2" fillId="7" borderId="7" xfId="0" applyFont="1" applyFill="1" applyBorder="1"/>
    <xf numFmtId="0" fontId="2" fillId="7" borderId="7" xfId="0" applyFont="1" applyFill="1" applyBorder="1" applyAlignment="1">
      <alignment horizontal="center"/>
    </xf>
    <xf numFmtId="9" fontId="1" fillId="0" borderId="7" xfId="0" applyNumberFormat="1" applyFont="1" applyBorder="1" applyAlignment="1">
      <alignment horizontal="center" vertical="top"/>
    </xf>
    <xf numFmtId="0" fontId="1" fillId="0" borderId="0" xfId="0" applyFont="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PLO 2 - Trend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'Table 4.1 PLO, MFT'!$G$4:$M$4</c:f>
              <c:strCache>
                <c:ptCount val="7"/>
                <c:pt idx="0">
                  <c:v>Fall 2022</c:v>
                </c:pt>
                <c:pt idx="1">
                  <c:v>Spring 2023</c:v>
                </c:pt>
                <c:pt idx="2">
                  <c:v>Fall 2023</c:v>
                </c:pt>
                <c:pt idx="3">
                  <c:v>Spring 2024</c:v>
                </c:pt>
                <c:pt idx="4">
                  <c:v>Fall 2024</c:v>
                </c:pt>
                <c:pt idx="5">
                  <c:v>Spring 2025</c:v>
                </c:pt>
                <c:pt idx="6">
                  <c:v>Overall</c:v>
                </c:pt>
              </c:strCache>
            </c:strRef>
          </c:tx>
          <c:spPr>
            <a:solidFill>
              <a:srgbClr val="CFAB2B"/>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MFT'!$G$7:$M$7</c:f>
              <c:numCache>
                <c:formatCode>0%</c:formatCode>
                <c:ptCount val="7"/>
                <c:pt idx="0">
                  <c:v>0.52</c:v>
                </c:pt>
                <c:pt idx="1">
                  <c:v>0.72</c:v>
                </c:pt>
                <c:pt idx="2">
                  <c:v>0.66</c:v>
                </c:pt>
                <c:pt idx="3">
                  <c:v>0.8</c:v>
                </c:pt>
                <c:pt idx="4">
                  <c:v>0.76</c:v>
                </c:pt>
                <c:pt idx="5">
                  <c:v>0.76</c:v>
                </c:pt>
                <c:pt idx="6">
                  <c:v>0.71</c:v>
                </c:pt>
              </c:numCache>
            </c:numRef>
          </c:val>
          <c:extLst>
            <c:ext xmlns:c16="http://schemas.microsoft.com/office/drawing/2014/chart" uri="{C3380CC4-5D6E-409C-BE32-E72D297353CC}">
              <c16:uniqueId val="{00000000-3A01-4AD1-832F-F83D89C265D1}"/>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WVSU</a:t>
            </a:r>
            <a:r>
              <a:rPr lang="en-US" b="1" baseline="0"/>
              <a:t> Finance Mean versus Institutional Mean Trends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WVSU</c:v>
          </c:tx>
          <c:spPr>
            <a:solidFill>
              <a:srgbClr val="CFAB2B"/>
            </a:solidFill>
            <a:ln>
              <a:noFill/>
            </a:ln>
            <a:effectLst/>
          </c:spPr>
          <c:invertIfNegative val="0"/>
          <c:cat>
            <c:strRef>
              <c:f>'Table 4.1 PLO, MFT'!$N$4:$T$4</c:f>
              <c:strCache>
                <c:ptCount val="7"/>
                <c:pt idx="0">
                  <c:v>Fall 2022</c:v>
                </c:pt>
                <c:pt idx="1">
                  <c:v>Spring 2023</c:v>
                </c:pt>
                <c:pt idx="2">
                  <c:v>Fall 2023</c:v>
                </c:pt>
                <c:pt idx="3">
                  <c:v>Spring 2024</c:v>
                </c:pt>
                <c:pt idx="4">
                  <c:v>Fall 2024</c:v>
                </c:pt>
                <c:pt idx="5">
                  <c:v>Spring 2025</c:v>
                </c:pt>
                <c:pt idx="6">
                  <c:v>Overall</c:v>
                </c:pt>
              </c:strCache>
            </c:strRef>
          </c:cat>
          <c:val>
            <c:numRef>
              <c:f>'Table 4.1 PLO, MFT'!$G$16:$M$16</c:f>
              <c:numCache>
                <c:formatCode>_(* #,##0.00_);_(* \(#,##0.00\);_(* "-"??_);_(@_)</c:formatCode>
                <c:ptCount val="7"/>
                <c:pt idx="0">
                  <c:v>39</c:v>
                </c:pt>
                <c:pt idx="1">
                  <c:v>36</c:v>
                </c:pt>
                <c:pt idx="2">
                  <c:v>42</c:v>
                </c:pt>
                <c:pt idx="3">
                  <c:v>39</c:v>
                </c:pt>
                <c:pt idx="4">
                  <c:v>38</c:v>
                </c:pt>
                <c:pt idx="5">
                  <c:v>37</c:v>
                </c:pt>
                <c:pt idx="6">
                  <c:v>38.5</c:v>
                </c:pt>
              </c:numCache>
            </c:numRef>
          </c:val>
          <c:extLst>
            <c:ext xmlns:c16="http://schemas.microsoft.com/office/drawing/2014/chart" uri="{C3380CC4-5D6E-409C-BE32-E72D297353CC}">
              <c16:uniqueId val="{00000000-1D40-4A16-A52D-F7F8AD628C72}"/>
            </c:ext>
          </c:extLst>
        </c:ser>
        <c:ser>
          <c:idx val="1"/>
          <c:order val="1"/>
          <c:tx>
            <c:v>Instititional</c:v>
          </c:tx>
          <c:spPr>
            <a:solidFill>
              <a:schemeClr val="accent2"/>
            </a:solidFill>
            <a:ln>
              <a:noFill/>
            </a:ln>
            <a:effectLst/>
          </c:spPr>
          <c:invertIfNegative val="0"/>
          <c:cat>
            <c:strRef>
              <c:f>'Table 4.1 PLO, MFT'!$N$4:$T$4</c:f>
              <c:strCache>
                <c:ptCount val="7"/>
                <c:pt idx="0">
                  <c:v>Fall 2022</c:v>
                </c:pt>
                <c:pt idx="1">
                  <c:v>Spring 2023</c:v>
                </c:pt>
                <c:pt idx="2">
                  <c:v>Fall 2023</c:v>
                </c:pt>
                <c:pt idx="3">
                  <c:v>Spring 2024</c:v>
                </c:pt>
                <c:pt idx="4">
                  <c:v>Fall 2024</c:v>
                </c:pt>
                <c:pt idx="5">
                  <c:v>Spring 2025</c:v>
                </c:pt>
                <c:pt idx="6">
                  <c:v>Overall</c:v>
                </c:pt>
              </c:strCache>
            </c:strRef>
          </c:cat>
          <c:val>
            <c:numRef>
              <c:f>'Table 4.1 PLO, MFT'!$N$16:$T$16</c:f>
              <c:numCache>
                <c:formatCode>_(* #,##0.00_);_(* \(#,##0.00\);_(* "-"??_);_(@_)</c:formatCode>
                <c:ptCount val="7"/>
                <c:pt idx="0">
                  <c:v>42.3</c:v>
                </c:pt>
                <c:pt idx="1">
                  <c:v>42.3</c:v>
                </c:pt>
                <c:pt idx="2">
                  <c:v>42.3</c:v>
                </c:pt>
                <c:pt idx="3">
                  <c:v>42.3</c:v>
                </c:pt>
                <c:pt idx="4">
                  <c:v>42.3</c:v>
                </c:pt>
                <c:pt idx="5">
                  <c:v>42.3</c:v>
                </c:pt>
                <c:pt idx="6">
                  <c:v>42.3</c:v>
                </c:pt>
              </c:numCache>
            </c:numRef>
          </c:val>
          <c:extLst>
            <c:ext xmlns:c16="http://schemas.microsoft.com/office/drawing/2014/chart" uri="{C3380CC4-5D6E-409C-BE32-E72D297353CC}">
              <c16:uniqueId val="{00000001-1D40-4A16-A52D-F7F8AD628C72}"/>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WVSU</a:t>
            </a:r>
            <a:r>
              <a:rPr lang="en-US" b="1" baseline="0"/>
              <a:t> Marketing Mean versus Institutional Mean Trends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WVSU</c:v>
          </c:tx>
          <c:spPr>
            <a:solidFill>
              <a:srgbClr val="CFAB2B"/>
            </a:solidFill>
            <a:ln>
              <a:noFill/>
            </a:ln>
            <a:effectLst/>
          </c:spPr>
          <c:invertIfNegative val="0"/>
          <c:cat>
            <c:strRef>
              <c:f>'Table 4.1 PLO, MFT'!$N$4:$T$4</c:f>
              <c:strCache>
                <c:ptCount val="7"/>
                <c:pt idx="0">
                  <c:v>Fall 2022</c:v>
                </c:pt>
                <c:pt idx="1">
                  <c:v>Spring 2023</c:v>
                </c:pt>
                <c:pt idx="2">
                  <c:v>Fall 2023</c:v>
                </c:pt>
                <c:pt idx="3">
                  <c:v>Spring 2024</c:v>
                </c:pt>
                <c:pt idx="4">
                  <c:v>Fall 2024</c:v>
                </c:pt>
                <c:pt idx="5">
                  <c:v>Spring 2025</c:v>
                </c:pt>
                <c:pt idx="6">
                  <c:v>Overall</c:v>
                </c:pt>
              </c:strCache>
            </c:strRef>
          </c:cat>
          <c:val>
            <c:numRef>
              <c:f>'Table 4.1 PLO, MFT'!$G$17:$M$17</c:f>
              <c:numCache>
                <c:formatCode>_(* #,##0.00_);_(* \(#,##0.00\);_(* "-"??_);_(@_)</c:formatCode>
                <c:ptCount val="7"/>
                <c:pt idx="0">
                  <c:v>42</c:v>
                </c:pt>
                <c:pt idx="1">
                  <c:v>48</c:v>
                </c:pt>
                <c:pt idx="2">
                  <c:v>45</c:v>
                </c:pt>
                <c:pt idx="3">
                  <c:v>54</c:v>
                </c:pt>
                <c:pt idx="4">
                  <c:v>51</c:v>
                </c:pt>
                <c:pt idx="5">
                  <c:v>44</c:v>
                </c:pt>
                <c:pt idx="6">
                  <c:v>47.333333333333336</c:v>
                </c:pt>
              </c:numCache>
            </c:numRef>
          </c:val>
          <c:extLst>
            <c:ext xmlns:c16="http://schemas.microsoft.com/office/drawing/2014/chart" uri="{C3380CC4-5D6E-409C-BE32-E72D297353CC}">
              <c16:uniqueId val="{00000000-9D43-44F3-8529-BA64501BE974}"/>
            </c:ext>
          </c:extLst>
        </c:ser>
        <c:ser>
          <c:idx val="1"/>
          <c:order val="1"/>
          <c:tx>
            <c:v>Instititional</c:v>
          </c:tx>
          <c:spPr>
            <a:solidFill>
              <a:schemeClr val="accent2"/>
            </a:solidFill>
            <a:ln>
              <a:noFill/>
            </a:ln>
            <a:effectLst/>
          </c:spPr>
          <c:invertIfNegative val="0"/>
          <c:cat>
            <c:strRef>
              <c:f>'Table 4.1 PLO, MFT'!$N$4:$T$4</c:f>
              <c:strCache>
                <c:ptCount val="7"/>
                <c:pt idx="0">
                  <c:v>Fall 2022</c:v>
                </c:pt>
                <c:pt idx="1">
                  <c:v>Spring 2023</c:v>
                </c:pt>
                <c:pt idx="2">
                  <c:v>Fall 2023</c:v>
                </c:pt>
                <c:pt idx="3">
                  <c:v>Spring 2024</c:v>
                </c:pt>
                <c:pt idx="4">
                  <c:v>Fall 2024</c:v>
                </c:pt>
                <c:pt idx="5">
                  <c:v>Spring 2025</c:v>
                </c:pt>
                <c:pt idx="6">
                  <c:v>Overall</c:v>
                </c:pt>
              </c:strCache>
            </c:strRef>
          </c:cat>
          <c:val>
            <c:numRef>
              <c:f>'Table 4.1 PLO, MFT'!$N$17:$T$17</c:f>
              <c:numCache>
                <c:formatCode>_(* #,##0.00_);_(* \(#,##0.00\);_(* "-"??_);_(@_)</c:formatCode>
                <c:ptCount val="7"/>
                <c:pt idx="0">
                  <c:v>52.5</c:v>
                </c:pt>
                <c:pt idx="1">
                  <c:v>52.5</c:v>
                </c:pt>
                <c:pt idx="2">
                  <c:v>52.5</c:v>
                </c:pt>
                <c:pt idx="3">
                  <c:v>52.5</c:v>
                </c:pt>
                <c:pt idx="4">
                  <c:v>52.5</c:v>
                </c:pt>
                <c:pt idx="5">
                  <c:v>52.5</c:v>
                </c:pt>
                <c:pt idx="6">
                  <c:v>52.5</c:v>
                </c:pt>
              </c:numCache>
            </c:numRef>
          </c:val>
          <c:extLst>
            <c:ext xmlns:c16="http://schemas.microsoft.com/office/drawing/2014/chart" uri="{C3380CC4-5D6E-409C-BE32-E72D297353CC}">
              <c16:uniqueId val="{00000001-9D43-44F3-8529-BA64501BE974}"/>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WVSU </a:t>
            </a:r>
            <a:r>
              <a:rPr lang="en-US" b="1" baseline="0"/>
              <a:t>Legal and Social Environment Mean versus Institutional Mean Trends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WVSU</c:v>
          </c:tx>
          <c:spPr>
            <a:solidFill>
              <a:srgbClr val="CFAB2B"/>
            </a:solidFill>
            <a:ln>
              <a:noFill/>
            </a:ln>
            <a:effectLst/>
          </c:spPr>
          <c:invertIfNegative val="0"/>
          <c:cat>
            <c:strRef>
              <c:f>'Table 4.1 PLO, MFT'!$N$4:$T$4</c:f>
              <c:strCache>
                <c:ptCount val="7"/>
                <c:pt idx="0">
                  <c:v>Fall 2022</c:v>
                </c:pt>
                <c:pt idx="1">
                  <c:v>Spring 2023</c:v>
                </c:pt>
                <c:pt idx="2">
                  <c:v>Fall 2023</c:v>
                </c:pt>
                <c:pt idx="3">
                  <c:v>Spring 2024</c:v>
                </c:pt>
                <c:pt idx="4">
                  <c:v>Fall 2024</c:v>
                </c:pt>
                <c:pt idx="5">
                  <c:v>Spring 2025</c:v>
                </c:pt>
                <c:pt idx="6">
                  <c:v>Overall</c:v>
                </c:pt>
              </c:strCache>
            </c:strRef>
          </c:cat>
          <c:val>
            <c:numRef>
              <c:f>'Table 4.1 PLO, MFT'!$G$18:$M$18</c:f>
              <c:numCache>
                <c:formatCode>_(* #,##0.00_);_(* \(#,##0.00\);_(* "-"??_);_(@_)</c:formatCode>
                <c:ptCount val="7"/>
                <c:pt idx="0">
                  <c:v>53</c:v>
                </c:pt>
                <c:pt idx="1">
                  <c:v>44</c:v>
                </c:pt>
                <c:pt idx="2">
                  <c:v>44</c:v>
                </c:pt>
                <c:pt idx="3">
                  <c:v>49</c:v>
                </c:pt>
                <c:pt idx="4">
                  <c:v>54</c:v>
                </c:pt>
                <c:pt idx="5">
                  <c:v>45</c:v>
                </c:pt>
                <c:pt idx="6">
                  <c:v>48.166666666666664</c:v>
                </c:pt>
              </c:numCache>
            </c:numRef>
          </c:val>
          <c:extLst>
            <c:ext xmlns:c16="http://schemas.microsoft.com/office/drawing/2014/chart" uri="{C3380CC4-5D6E-409C-BE32-E72D297353CC}">
              <c16:uniqueId val="{00000000-58BD-4592-AE6D-8D44DA1DC779}"/>
            </c:ext>
          </c:extLst>
        </c:ser>
        <c:ser>
          <c:idx val="1"/>
          <c:order val="1"/>
          <c:tx>
            <c:v>Institutional</c:v>
          </c:tx>
          <c:spPr>
            <a:solidFill>
              <a:schemeClr val="accent2"/>
            </a:solidFill>
            <a:ln>
              <a:noFill/>
            </a:ln>
            <a:effectLst/>
          </c:spPr>
          <c:invertIfNegative val="0"/>
          <c:cat>
            <c:strRef>
              <c:f>'Table 4.1 PLO, MFT'!$N$4:$T$4</c:f>
              <c:strCache>
                <c:ptCount val="7"/>
                <c:pt idx="0">
                  <c:v>Fall 2022</c:v>
                </c:pt>
                <c:pt idx="1">
                  <c:v>Spring 2023</c:v>
                </c:pt>
                <c:pt idx="2">
                  <c:v>Fall 2023</c:v>
                </c:pt>
                <c:pt idx="3">
                  <c:v>Spring 2024</c:v>
                </c:pt>
                <c:pt idx="4">
                  <c:v>Fall 2024</c:v>
                </c:pt>
                <c:pt idx="5">
                  <c:v>Spring 2025</c:v>
                </c:pt>
                <c:pt idx="6">
                  <c:v>Overall</c:v>
                </c:pt>
              </c:strCache>
            </c:strRef>
          </c:cat>
          <c:val>
            <c:numRef>
              <c:f>'Table 4.1 PLO, MFT'!$N$18:$T$18</c:f>
              <c:numCache>
                <c:formatCode>_(* #,##0.00_);_(* \(#,##0.00\);_(* "-"??_);_(@_)</c:formatCode>
                <c:ptCount val="7"/>
                <c:pt idx="0">
                  <c:v>51.2</c:v>
                </c:pt>
                <c:pt idx="1">
                  <c:v>51.2</c:v>
                </c:pt>
                <c:pt idx="2">
                  <c:v>51.2</c:v>
                </c:pt>
                <c:pt idx="3">
                  <c:v>51.2</c:v>
                </c:pt>
                <c:pt idx="4">
                  <c:v>51.2</c:v>
                </c:pt>
                <c:pt idx="5">
                  <c:v>51.2</c:v>
                </c:pt>
                <c:pt idx="6">
                  <c:v>51.2</c:v>
                </c:pt>
              </c:numCache>
            </c:numRef>
          </c:val>
          <c:extLst>
            <c:ext xmlns:c16="http://schemas.microsoft.com/office/drawing/2014/chart" uri="{C3380CC4-5D6E-409C-BE32-E72D297353CC}">
              <c16:uniqueId val="{00000001-58BD-4592-AE6D-8D44DA1DC779}"/>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WVSU</a:t>
            </a:r>
            <a:r>
              <a:rPr lang="en-US" b="1" baseline="0"/>
              <a:t> Information Systems Mean versus Institutional Mean Trends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WVSU</c:v>
          </c:tx>
          <c:spPr>
            <a:solidFill>
              <a:srgbClr val="CFAB2B"/>
            </a:solidFill>
            <a:ln>
              <a:noFill/>
            </a:ln>
            <a:effectLst/>
          </c:spPr>
          <c:invertIfNegative val="0"/>
          <c:cat>
            <c:strRef>
              <c:f>'Table 4.1 PLO, MFT'!$N$4:$T$4</c:f>
              <c:strCache>
                <c:ptCount val="7"/>
                <c:pt idx="0">
                  <c:v>Fall 2022</c:v>
                </c:pt>
                <c:pt idx="1">
                  <c:v>Spring 2023</c:v>
                </c:pt>
                <c:pt idx="2">
                  <c:v>Fall 2023</c:v>
                </c:pt>
                <c:pt idx="3">
                  <c:v>Spring 2024</c:v>
                </c:pt>
                <c:pt idx="4">
                  <c:v>Fall 2024</c:v>
                </c:pt>
                <c:pt idx="5">
                  <c:v>Spring 2025</c:v>
                </c:pt>
                <c:pt idx="6">
                  <c:v>Overall</c:v>
                </c:pt>
              </c:strCache>
            </c:strRef>
          </c:cat>
          <c:val>
            <c:numRef>
              <c:f>'Table 4.1 PLO, MFT'!$G$19:$M$19</c:f>
              <c:numCache>
                <c:formatCode>_(* #,##0.00_);_(* \(#,##0.00\);_(* "-"??_);_(@_)</c:formatCode>
                <c:ptCount val="7"/>
                <c:pt idx="0">
                  <c:v>36</c:v>
                </c:pt>
                <c:pt idx="1">
                  <c:v>41</c:v>
                </c:pt>
                <c:pt idx="2">
                  <c:v>35</c:v>
                </c:pt>
                <c:pt idx="3">
                  <c:v>38</c:v>
                </c:pt>
                <c:pt idx="4">
                  <c:v>38</c:v>
                </c:pt>
                <c:pt idx="5">
                  <c:v>36</c:v>
                </c:pt>
                <c:pt idx="6">
                  <c:v>37.333333333333336</c:v>
                </c:pt>
              </c:numCache>
            </c:numRef>
          </c:val>
          <c:extLst>
            <c:ext xmlns:c16="http://schemas.microsoft.com/office/drawing/2014/chart" uri="{C3380CC4-5D6E-409C-BE32-E72D297353CC}">
              <c16:uniqueId val="{00000000-BE21-4F1A-8740-AD2303709EFD}"/>
            </c:ext>
          </c:extLst>
        </c:ser>
        <c:ser>
          <c:idx val="1"/>
          <c:order val="1"/>
          <c:tx>
            <c:v>Instititional</c:v>
          </c:tx>
          <c:spPr>
            <a:solidFill>
              <a:schemeClr val="accent2"/>
            </a:solidFill>
            <a:ln>
              <a:noFill/>
            </a:ln>
            <a:effectLst/>
          </c:spPr>
          <c:invertIfNegative val="0"/>
          <c:cat>
            <c:strRef>
              <c:f>'Table 4.1 PLO, MFT'!$N$4:$T$4</c:f>
              <c:strCache>
                <c:ptCount val="7"/>
                <c:pt idx="0">
                  <c:v>Fall 2022</c:v>
                </c:pt>
                <c:pt idx="1">
                  <c:v>Spring 2023</c:v>
                </c:pt>
                <c:pt idx="2">
                  <c:v>Fall 2023</c:v>
                </c:pt>
                <c:pt idx="3">
                  <c:v>Spring 2024</c:v>
                </c:pt>
                <c:pt idx="4">
                  <c:v>Fall 2024</c:v>
                </c:pt>
                <c:pt idx="5">
                  <c:v>Spring 2025</c:v>
                </c:pt>
                <c:pt idx="6">
                  <c:v>Overall</c:v>
                </c:pt>
              </c:strCache>
            </c:strRef>
          </c:cat>
          <c:val>
            <c:numRef>
              <c:f>'Table 4.1 PLO, MFT'!$N$19:$T$19</c:f>
              <c:numCache>
                <c:formatCode>_(* #,##0.00_);_(* \(#,##0.00\);_(* "-"??_);_(@_)</c:formatCode>
                <c:ptCount val="7"/>
                <c:pt idx="0">
                  <c:v>42</c:v>
                </c:pt>
                <c:pt idx="1">
                  <c:v>42</c:v>
                </c:pt>
                <c:pt idx="2">
                  <c:v>42</c:v>
                </c:pt>
                <c:pt idx="3">
                  <c:v>42</c:v>
                </c:pt>
                <c:pt idx="4">
                  <c:v>42</c:v>
                </c:pt>
                <c:pt idx="5">
                  <c:v>42</c:v>
                </c:pt>
                <c:pt idx="6">
                  <c:v>42</c:v>
                </c:pt>
              </c:numCache>
            </c:numRef>
          </c:val>
          <c:extLst>
            <c:ext xmlns:c16="http://schemas.microsoft.com/office/drawing/2014/chart" uri="{C3380CC4-5D6E-409C-BE32-E72D297353CC}">
              <c16:uniqueId val="{00000001-BE21-4F1A-8740-AD2303709EFD}"/>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WVSU International</a:t>
            </a:r>
            <a:r>
              <a:rPr lang="en-US" b="1" baseline="0"/>
              <a:t> Issues Mean versus Institutional Mean Trends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WVSU</c:v>
          </c:tx>
          <c:spPr>
            <a:solidFill>
              <a:srgbClr val="CFAB2B"/>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MFT'!$G$20:$M$20</c:f>
              <c:numCache>
                <c:formatCode>_(* #,##0.00_);_(* \(#,##0.00\);_(* "-"??_);_(@_)</c:formatCode>
                <c:ptCount val="7"/>
                <c:pt idx="0">
                  <c:v>36</c:v>
                </c:pt>
                <c:pt idx="1">
                  <c:v>39</c:v>
                </c:pt>
                <c:pt idx="2">
                  <c:v>37</c:v>
                </c:pt>
                <c:pt idx="3">
                  <c:v>44</c:v>
                </c:pt>
                <c:pt idx="4">
                  <c:v>38</c:v>
                </c:pt>
                <c:pt idx="5">
                  <c:v>38</c:v>
                </c:pt>
                <c:pt idx="6">
                  <c:v>33.166666666666664</c:v>
                </c:pt>
              </c:numCache>
            </c:numRef>
          </c:val>
          <c:extLst>
            <c:ext xmlns:c16="http://schemas.microsoft.com/office/drawing/2014/chart" uri="{C3380CC4-5D6E-409C-BE32-E72D297353CC}">
              <c16:uniqueId val="{00000000-164D-4C52-BE14-6299EBF22BF6}"/>
            </c:ext>
          </c:extLst>
        </c:ser>
        <c:ser>
          <c:idx val="1"/>
          <c:order val="1"/>
          <c:tx>
            <c:v>Institutional</c:v>
          </c:tx>
          <c:spPr>
            <a:solidFill>
              <a:schemeClr val="accent2"/>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MFT'!$N$20:$T$20</c:f>
              <c:numCache>
                <c:formatCode>_(* #,##0.00_);_(* \(#,##0.00\);_(* "-"??_);_(@_)</c:formatCode>
                <c:ptCount val="7"/>
                <c:pt idx="0">
                  <c:v>45</c:v>
                </c:pt>
                <c:pt idx="1">
                  <c:v>45</c:v>
                </c:pt>
                <c:pt idx="2">
                  <c:v>45</c:v>
                </c:pt>
                <c:pt idx="3">
                  <c:v>45</c:v>
                </c:pt>
                <c:pt idx="4">
                  <c:v>45</c:v>
                </c:pt>
                <c:pt idx="5">
                  <c:v>45</c:v>
                </c:pt>
                <c:pt idx="6">
                  <c:v>45</c:v>
                </c:pt>
              </c:numCache>
            </c:numRef>
          </c:val>
          <c:extLst>
            <c:ext xmlns:c16="http://schemas.microsoft.com/office/drawing/2014/chart" uri="{C3380CC4-5D6E-409C-BE32-E72D297353CC}">
              <c16:uniqueId val="{00000001-164D-4C52-BE14-6299EBF22BF6}"/>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5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WVSU Economics</a:t>
            </a:r>
            <a:r>
              <a:rPr lang="en-US" b="1" baseline="0"/>
              <a:t> Mean versus Institutional Mean Trends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WVSU</c:v>
          </c:tx>
          <c:spPr>
            <a:solidFill>
              <a:srgbClr val="CFAB2B"/>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MFT'!$G$13:$M$13</c:f>
              <c:numCache>
                <c:formatCode>_(* #,##0.00_);_(* \(#,##0.00\);_(* "-"??_);_(@_)</c:formatCode>
                <c:ptCount val="7"/>
                <c:pt idx="0">
                  <c:v>49</c:v>
                </c:pt>
                <c:pt idx="1">
                  <c:v>46</c:v>
                </c:pt>
                <c:pt idx="2">
                  <c:v>47</c:v>
                </c:pt>
                <c:pt idx="3">
                  <c:v>49</c:v>
                </c:pt>
                <c:pt idx="4">
                  <c:v>49</c:v>
                </c:pt>
                <c:pt idx="5">
                  <c:v>40</c:v>
                </c:pt>
                <c:pt idx="6">
                  <c:v>46.666666666666664</c:v>
                </c:pt>
              </c:numCache>
            </c:numRef>
          </c:val>
          <c:extLst>
            <c:ext xmlns:c16="http://schemas.microsoft.com/office/drawing/2014/chart" uri="{C3380CC4-5D6E-409C-BE32-E72D297353CC}">
              <c16:uniqueId val="{00000000-938A-4AA2-A472-FBBF3D55EA19}"/>
            </c:ext>
          </c:extLst>
        </c:ser>
        <c:ser>
          <c:idx val="1"/>
          <c:order val="1"/>
          <c:tx>
            <c:v>Institutional</c:v>
          </c:tx>
          <c:spPr>
            <a:solidFill>
              <a:schemeClr val="accent2"/>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MFT'!$N$13:$T$13</c:f>
              <c:numCache>
                <c:formatCode>_(* #,##0.00_);_(* \(#,##0.00\);_(* "-"??_);_(@_)</c:formatCode>
                <c:ptCount val="7"/>
                <c:pt idx="0">
                  <c:v>50.5</c:v>
                </c:pt>
                <c:pt idx="1">
                  <c:v>50.5</c:v>
                </c:pt>
                <c:pt idx="2">
                  <c:v>50.5</c:v>
                </c:pt>
                <c:pt idx="3">
                  <c:v>50.5</c:v>
                </c:pt>
                <c:pt idx="4">
                  <c:v>50.5</c:v>
                </c:pt>
                <c:pt idx="5">
                  <c:v>50.5</c:v>
                </c:pt>
                <c:pt idx="6">
                  <c:v>50.5</c:v>
                </c:pt>
              </c:numCache>
            </c:numRef>
          </c:val>
          <c:extLst>
            <c:ext xmlns:c16="http://schemas.microsoft.com/office/drawing/2014/chart" uri="{C3380CC4-5D6E-409C-BE32-E72D297353CC}">
              <c16:uniqueId val="{00000001-938A-4AA2-A472-FBBF3D55EA19}"/>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PLO 1 - Trend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CFAB2B"/>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MFT'!$G$6:$M$6</c:f>
              <c:numCache>
                <c:formatCode>0%</c:formatCode>
                <c:ptCount val="7"/>
                <c:pt idx="0">
                  <c:v>0.6</c:v>
                </c:pt>
                <c:pt idx="1">
                  <c:v>0.77</c:v>
                </c:pt>
                <c:pt idx="2">
                  <c:v>0.74</c:v>
                </c:pt>
                <c:pt idx="3">
                  <c:v>0.83</c:v>
                </c:pt>
                <c:pt idx="4">
                  <c:v>0.67</c:v>
                </c:pt>
                <c:pt idx="5">
                  <c:v>0.82</c:v>
                </c:pt>
                <c:pt idx="6">
                  <c:v>0.74</c:v>
                </c:pt>
              </c:numCache>
            </c:numRef>
          </c:val>
          <c:extLst>
            <c:ext xmlns:c16="http://schemas.microsoft.com/office/drawing/2014/chart" uri="{C3380CC4-5D6E-409C-BE32-E72D297353CC}">
              <c16:uniqueId val="{00000000-D6CF-4337-BB50-4FF6AD707B5F}"/>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PLO 3 - Trend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'Table 4.1 PLO, MFT'!$G$4:$M$4</c:f>
              <c:strCache>
                <c:ptCount val="7"/>
                <c:pt idx="0">
                  <c:v>Fall 2022</c:v>
                </c:pt>
                <c:pt idx="1">
                  <c:v>Spring 2023</c:v>
                </c:pt>
                <c:pt idx="2">
                  <c:v>Fall 2023</c:v>
                </c:pt>
                <c:pt idx="3">
                  <c:v>Spring 2024</c:v>
                </c:pt>
                <c:pt idx="4">
                  <c:v>Fall 2024</c:v>
                </c:pt>
                <c:pt idx="5">
                  <c:v>Spring 2025</c:v>
                </c:pt>
                <c:pt idx="6">
                  <c:v>Overall</c:v>
                </c:pt>
              </c:strCache>
            </c:strRef>
          </c:tx>
          <c:spPr>
            <a:solidFill>
              <a:srgbClr val="CFAB2B"/>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MFT'!$G$8:$M$8</c:f>
              <c:numCache>
                <c:formatCode>0%</c:formatCode>
                <c:ptCount val="7"/>
                <c:pt idx="0">
                  <c:v>0.85</c:v>
                </c:pt>
                <c:pt idx="1">
                  <c:v>0.86</c:v>
                </c:pt>
                <c:pt idx="2">
                  <c:v>0.88</c:v>
                </c:pt>
                <c:pt idx="3">
                  <c:v>0.9</c:v>
                </c:pt>
                <c:pt idx="4">
                  <c:v>0.98</c:v>
                </c:pt>
                <c:pt idx="5">
                  <c:v>0.98</c:v>
                </c:pt>
                <c:pt idx="6">
                  <c:v>0.9</c:v>
                </c:pt>
              </c:numCache>
            </c:numRef>
          </c:val>
          <c:extLst>
            <c:ext xmlns:c16="http://schemas.microsoft.com/office/drawing/2014/chart" uri="{C3380CC4-5D6E-409C-BE32-E72D297353CC}">
              <c16:uniqueId val="{00000000-709B-4262-8A80-B84CA17591AC}"/>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PLO</a:t>
            </a:r>
            <a:r>
              <a:rPr lang="en-US" b="1" baseline="0"/>
              <a:t> 4</a:t>
            </a:r>
            <a:r>
              <a:rPr lang="en-US" b="1"/>
              <a:t> - Trend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'Table 4.1 PLO, MFT'!$G$4:$M$4</c:f>
              <c:strCache>
                <c:ptCount val="7"/>
                <c:pt idx="0">
                  <c:v>Fall 2022</c:v>
                </c:pt>
                <c:pt idx="1">
                  <c:v>Spring 2023</c:v>
                </c:pt>
                <c:pt idx="2">
                  <c:v>Fall 2023</c:v>
                </c:pt>
                <c:pt idx="3">
                  <c:v>Spring 2024</c:v>
                </c:pt>
                <c:pt idx="4">
                  <c:v>Fall 2024</c:v>
                </c:pt>
                <c:pt idx="5">
                  <c:v>Spring 2025</c:v>
                </c:pt>
                <c:pt idx="6">
                  <c:v>Overall</c:v>
                </c:pt>
              </c:strCache>
            </c:strRef>
          </c:tx>
          <c:spPr>
            <a:solidFill>
              <a:srgbClr val="CFAB2B"/>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MFT'!$G$9:$M$9</c:f>
              <c:numCache>
                <c:formatCode>0%</c:formatCode>
                <c:ptCount val="7"/>
                <c:pt idx="0">
                  <c:v>0.37</c:v>
                </c:pt>
                <c:pt idx="1">
                  <c:v>0.73</c:v>
                </c:pt>
                <c:pt idx="2">
                  <c:v>0.6</c:v>
                </c:pt>
                <c:pt idx="3">
                  <c:v>0.75</c:v>
                </c:pt>
                <c:pt idx="4">
                  <c:v>0.65</c:v>
                </c:pt>
                <c:pt idx="5">
                  <c:v>0.78</c:v>
                </c:pt>
                <c:pt idx="6">
                  <c:v>0.65</c:v>
                </c:pt>
              </c:numCache>
            </c:numRef>
          </c:val>
          <c:extLst>
            <c:ext xmlns:c16="http://schemas.microsoft.com/office/drawing/2014/chart" uri="{C3380CC4-5D6E-409C-BE32-E72D297353CC}">
              <c16:uniqueId val="{00000000-39B8-44DF-A931-1A0BA2EACDB7}"/>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PLO</a:t>
            </a:r>
            <a:r>
              <a:rPr lang="en-US" b="1" baseline="0"/>
              <a:t> 5</a:t>
            </a:r>
            <a:r>
              <a:rPr lang="en-US" b="1"/>
              <a:t> - Trend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'Table 4.1 PLO, MFT'!$G$4:$M$4</c:f>
              <c:strCache>
                <c:ptCount val="7"/>
                <c:pt idx="0">
                  <c:v>Fall 2022</c:v>
                </c:pt>
                <c:pt idx="1">
                  <c:v>Spring 2023</c:v>
                </c:pt>
                <c:pt idx="2">
                  <c:v>Fall 2023</c:v>
                </c:pt>
                <c:pt idx="3">
                  <c:v>Spring 2024</c:v>
                </c:pt>
                <c:pt idx="4">
                  <c:v>Fall 2024</c:v>
                </c:pt>
                <c:pt idx="5">
                  <c:v>Spring 2025</c:v>
                </c:pt>
                <c:pt idx="6">
                  <c:v>Overall</c:v>
                </c:pt>
              </c:strCache>
            </c:strRef>
          </c:tx>
          <c:spPr>
            <a:solidFill>
              <a:srgbClr val="CFAB2B"/>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MFT'!$G$10:$M$10</c:f>
              <c:numCache>
                <c:formatCode>0%</c:formatCode>
                <c:ptCount val="7"/>
                <c:pt idx="0">
                  <c:v>0.4</c:v>
                </c:pt>
                <c:pt idx="1">
                  <c:v>0.8</c:v>
                </c:pt>
                <c:pt idx="2">
                  <c:v>0.67</c:v>
                </c:pt>
                <c:pt idx="3">
                  <c:v>0.78</c:v>
                </c:pt>
                <c:pt idx="4">
                  <c:v>0.62</c:v>
                </c:pt>
                <c:pt idx="5">
                  <c:v>0.92</c:v>
                </c:pt>
                <c:pt idx="6">
                  <c:v>0.71</c:v>
                </c:pt>
              </c:numCache>
            </c:numRef>
          </c:val>
          <c:extLst>
            <c:ext xmlns:c16="http://schemas.microsoft.com/office/drawing/2014/chart" uri="{C3380CC4-5D6E-409C-BE32-E72D297353CC}">
              <c16:uniqueId val="{00000000-3139-47EB-85C7-EE27902F64D8}"/>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WVSU</a:t>
            </a:r>
            <a:r>
              <a:rPr lang="en-US" b="1" baseline="0"/>
              <a:t> Mean versus Institutional Mean Trends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WVSU</c:v>
          </c:tx>
          <c:spPr>
            <a:solidFill>
              <a:srgbClr val="CFAB2B"/>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MFT'!$G$11:$M$11</c:f>
              <c:numCache>
                <c:formatCode>_(* #,##0.00_);_(* \(#,##0.00\);_(* "-"??_);_(@_)</c:formatCode>
                <c:ptCount val="7"/>
                <c:pt idx="0">
                  <c:v>141.82</c:v>
                </c:pt>
                <c:pt idx="1">
                  <c:v>143.61000000000001</c:v>
                </c:pt>
                <c:pt idx="2">
                  <c:v>142</c:v>
                </c:pt>
                <c:pt idx="3">
                  <c:v>146.94</c:v>
                </c:pt>
                <c:pt idx="4">
                  <c:v>144.33000000000001</c:v>
                </c:pt>
                <c:pt idx="5">
                  <c:v>136.38</c:v>
                </c:pt>
                <c:pt idx="6">
                  <c:v>142.51</c:v>
                </c:pt>
              </c:numCache>
            </c:numRef>
          </c:val>
          <c:extLst>
            <c:ext xmlns:c16="http://schemas.microsoft.com/office/drawing/2014/chart" uri="{C3380CC4-5D6E-409C-BE32-E72D297353CC}">
              <c16:uniqueId val="{00000000-7848-4990-9CB4-B924F8AD5015}"/>
            </c:ext>
          </c:extLst>
        </c:ser>
        <c:ser>
          <c:idx val="1"/>
          <c:order val="1"/>
          <c:tx>
            <c:v>Instititional</c:v>
          </c:tx>
          <c:spPr>
            <a:solidFill>
              <a:schemeClr val="accent2"/>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MFT'!$N$11:$T$11</c:f>
              <c:numCache>
                <c:formatCode>_(* #,##0.00_);_(* \(#,##0.00\);_(* "-"??_);_(@_)</c:formatCode>
                <c:ptCount val="7"/>
                <c:pt idx="0">
                  <c:v>148.80000000000001</c:v>
                </c:pt>
                <c:pt idx="1">
                  <c:v>148.69999999999999</c:v>
                </c:pt>
                <c:pt idx="2">
                  <c:v>148.69999999999999</c:v>
                </c:pt>
                <c:pt idx="3">
                  <c:v>149.1</c:v>
                </c:pt>
                <c:pt idx="4">
                  <c:v>149.1</c:v>
                </c:pt>
                <c:pt idx="5">
                  <c:v>149.5</c:v>
                </c:pt>
                <c:pt idx="6">
                  <c:v>148.97999999999999</c:v>
                </c:pt>
              </c:numCache>
            </c:numRef>
          </c:val>
          <c:extLst>
            <c:ext xmlns:c16="http://schemas.microsoft.com/office/drawing/2014/chart" uri="{C3380CC4-5D6E-409C-BE32-E72D297353CC}">
              <c16:uniqueId val="{00000001-7848-4990-9CB4-B924F8AD5015}"/>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WVSU Accounting</a:t>
            </a:r>
            <a:r>
              <a:rPr lang="en-US" b="1" baseline="0"/>
              <a:t> Mean versus Institutional Mean Trends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WVSU</c:v>
          </c:tx>
          <c:spPr>
            <a:solidFill>
              <a:srgbClr val="CFAB2B"/>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MFT'!$G$12:$M$12</c:f>
              <c:numCache>
                <c:formatCode>_(* #,##0.00_);_(* \(#,##0.00\);_(* "-"??_);_(@_)</c:formatCode>
                <c:ptCount val="7"/>
                <c:pt idx="0">
                  <c:v>38</c:v>
                </c:pt>
                <c:pt idx="1">
                  <c:v>39</c:v>
                </c:pt>
                <c:pt idx="2">
                  <c:v>35</c:v>
                </c:pt>
                <c:pt idx="3">
                  <c:v>37</c:v>
                </c:pt>
                <c:pt idx="4">
                  <c:v>41</c:v>
                </c:pt>
                <c:pt idx="5">
                  <c:v>32</c:v>
                </c:pt>
                <c:pt idx="6">
                  <c:v>37</c:v>
                </c:pt>
              </c:numCache>
            </c:numRef>
          </c:val>
          <c:extLst>
            <c:ext xmlns:c16="http://schemas.microsoft.com/office/drawing/2014/chart" uri="{C3380CC4-5D6E-409C-BE32-E72D297353CC}">
              <c16:uniqueId val="{00000000-9154-4256-99F3-6E4C8074D020}"/>
            </c:ext>
          </c:extLst>
        </c:ser>
        <c:ser>
          <c:idx val="1"/>
          <c:order val="1"/>
          <c:tx>
            <c:v>Institutional</c:v>
          </c:tx>
          <c:spPr>
            <a:solidFill>
              <a:schemeClr val="accent2"/>
            </a:solidFill>
            <a:ln>
              <a:noFill/>
            </a:ln>
            <a:effectLst/>
          </c:spPr>
          <c:invertIfNegative val="0"/>
          <c:cat>
            <c:strRef>
              <c:f>'Table 4.1 PLO, MFT'!$G$4:$M$4</c:f>
              <c:strCache>
                <c:ptCount val="7"/>
                <c:pt idx="0">
                  <c:v>Fall 2022</c:v>
                </c:pt>
                <c:pt idx="1">
                  <c:v>Spring 2023</c:v>
                </c:pt>
                <c:pt idx="2">
                  <c:v>Fall 2023</c:v>
                </c:pt>
                <c:pt idx="3">
                  <c:v>Spring 2024</c:v>
                </c:pt>
                <c:pt idx="4">
                  <c:v>Fall 2024</c:v>
                </c:pt>
                <c:pt idx="5">
                  <c:v>Spring 2025</c:v>
                </c:pt>
                <c:pt idx="6">
                  <c:v>Overall</c:v>
                </c:pt>
              </c:strCache>
            </c:strRef>
          </c:cat>
          <c:val>
            <c:numRef>
              <c:f>'Table 4.1 PLO, MFT'!$N$12:$T$12</c:f>
              <c:numCache>
                <c:formatCode>_(* #,##0.00_);_(* \(#,##0.00\);_(* "-"??_);_(@_)</c:formatCode>
                <c:ptCount val="7"/>
                <c:pt idx="0">
                  <c:v>41.2</c:v>
                </c:pt>
                <c:pt idx="1">
                  <c:v>41.2</c:v>
                </c:pt>
                <c:pt idx="2">
                  <c:v>41.2</c:v>
                </c:pt>
                <c:pt idx="3">
                  <c:v>41.2</c:v>
                </c:pt>
                <c:pt idx="4">
                  <c:v>41.2</c:v>
                </c:pt>
                <c:pt idx="5">
                  <c:v>41.2</c:v>
                </c:pt>
                <c:pt idx="6">
                  <c:v>41.2</c:v>
                </c:pt>
              </c:numCache>
            </c:numRef>
          </c:val>
          <c:extLst>
            <c:ext xmlns:c16="http://schemas.microsoft.com/office/drawing/2014/chart" uri="{C3380CC4-5D6E-409C-BE32-E72D297353CC}">
              <c16:uniqueId val="{00000001-9154-4256-99F3-6E4C8074D020}"/>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WVSU</a:t>
            </a:r>
            <a:r>
              <a:rPr lang="en-US" b="1" baseline="0"/>
              <a:t> Management Mean versus Institutional Mean Trends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WVSU</c:v>
          </c:tx>
          <c:spPr>
            <a:solidFill>
              <a:srgbClr val="CFAB2B"/>
            </a:solidFill>
            <a:ln>
              <a:noFill/>
            </a:ln>
            <a:effectLst/>
          </c:spPr>
          <c:invertIfNegative val="0"/>
          <c:cat>
            <c:strRef>
              <c:f>'Table 4.1 PLO, MFT'!$N$4:$T$4</c:f>
              <c:strCache>
                <c:ptCount val="7"/>
                <c:pt idx="0">
                  <c:v>Fall 2022</c:v>
                </c:pt>
                <c:pt idx="1">
                  <c:v>Spring 2023</c:v>
                </c:pt>
                <c:pt idx="2">
                  <c:v>Fall 2023</c:v>
                </c:pt>
                <c:pt idx="3">
                  <c:v>Spring 2024</c:v>
                </c:pt>
                <c:pt idx="4">
                  <c:v>Fall 2024</c:v>
                </c:pt>
                <c:pt idx="5">
                  <c:v>Spring 2025</c:v>
                </c:pt>
                <c:pt idx="6">
                  <c:v>Overall</c:v>
                </c:pt>
              </c:strCache>
            </c:strRef>
          </c:cat>
          <c:val>
            <c:numRef>
              <c:f>'Table 4.1 PLO, MFT'!$G$14:$M$14</c:f>
              <c:numCache>
                <c:formatCode>_(* #,##0.00_);_(* \(#,##0.00\);_(* "-"??_);_(@_)</c:formatCode>
                <c:ptCount val="7"/>
                <c:pt idx="0">
                  <c:v>52</c:v>
                </c:pt>
                <c:pt idx="1">
                  <c:v>52</c:v>
                </c:pt>
                <c:pt idx="2">
                  <c:v>48</c:v>
                </c:pt>
                <c:pt idx="3">
                  <c:v>46</c:v>
                </c:pt>
                <c:pt idx="4">
                  <c:v>49</c:v>
                </c:pt>
                <c:pt idx="5">
                  <c:v>42</c:v>
                </c:pt>
                <c:pt idx="6">
                  <c:v>48.166666666666664</c:v>
                </c:pt>
              </c:numCache>
            </c:numRef>
          </c:val>
          <c:extLst>
            <c:ext xmlns:c16="http://schemas.microsoft.com/office/drawing/2014/chart" uri="{C3380CC4-5D6E-409C-BE32-E72D297353CC}">
              <c16:uniqueId val="{00000000-31D1-493A-AB3B-BACD6B418C3E}"/>
            </c:ext>
          </c:extLst>
        </c:ser>
        <c:ser>
          <c:idx val="1"/>
          <c:order val="1"/>
          <c:tx>
            <c:v>Instititional</c:v>
          </c:tx>
          <c:spPr>
            <a:solidFill>
              <a:schemeClr val="accent2"/>
            </a:solidFill>
            <a:ln>
              <a:noFill/>
            </a:ln>
            <a:effectLst/>
          </c:spPr>
          <c:invertIfNegative val="0"/>
          <c:cat>
            <c:strRef>
              <c:f>'Table 4.1 PLO, MFT'!$N$4:$T$4</c:f>
              <c:strCache>
                <c:ptCount val="7"/>
                <c:pt idx="0">
                  <c:v>Fall 2022</c:v>
                </c:pt>
                <c:pt idx="1">
                  <c:v>Spring 2023</c:v>
                </c:pt>
                <c:pt idx="2">
                  <c:v>Fall 2023</c:v>
                </c:pt>
                <c:pt idx="3">
                  <c:v>Spring 2024</c:v>
                </c:pt>
                <c:pt idx="4">
                  <c:v>Fall 2024</c:v>
                </c:pt>
                <c:pt idx="5">
                  <c:v>Spring 2025</c:v>
                </c:pt>
                <c:pt idx="6">
                  <c:v>Overall</c:v>
                </c:pt>
              </c:strCache>
            </c:strRef>
          </c:cat>
          <c:val>
            <c:numRef>
              <c:f>'Table 4.1 PLO, MFT'!$N$14:$T$14</c:f>
              <c:numCache>
                <c:formatCode>_(* #,##0.00_);_(* \(#,##0.00\);_(* "-"??_);_(@_)</c:formatCode>
                <c:ptCount val="7"/>
                <c:pt idx="0">
                  <c:v>57.1</c:v>
                </c:pt>
                <c:pt idx="1">
                  <c:v>57.1</c:v>
                </c:pt>
                <c:pt idx="2">
                  <c:v>57.1</c:v>
                </c:pt>
                <c:pt idx="3">
                  <c:v>57.1</c:v>
                </c:pt>
                <c:pt idx="4">
                  <c:v>57.1</c:v>
                </c:pt>
                <c:pt idx="5">
                  <c:v>57.1</c:v>
                </c:pt>
                <c:pt idx="6">
                  <c:v>57.1</c:v>
                </c:pt>
              </c:numCache>
            </c:numRef>
          </c:val>
          <c:extLst>
            <c:ext xmlns:c16="http://schemas.microsoft.com/office/drawing/2014/chart" uri="{C3380CC4-5D6E-409C-BE32-E72D297353CC}">
              <c16:uniqueId val="{00000001-31D1-493A-AB3B-BACD6B418C3E}"/>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WVSU</a:t>
            </a:r>
            <a:r>
              <a:rPr lang="en-US" sz="1200" b="1" baseline="0"/>
              <a:t> Quantitative Business Mean versus Institutional Mean Trends</a:t>
            </a:r>
            <a:endParaRPr lang="en-US"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WVSU</c:v>
          </c:tx>
          <c:spPr>
            <a:solidFill>
              <a:srgbClr val="CFAB2B"/>
            </a:solidFill>
            <a:ln>
              <a:noFill/>
            </a:ln>
            <a:effectLst/>
          </c:spPr>
          <c:invertIfNegative val="0"/>
          <c:cat>
            <c:strRef>
              <c:f>'Table 4.1 PLO, MFT'!$N$4:$T$4</c:f>
              <c:strCache>
                <c:ptCount val="7"/>
                <c:pt idx="0">
                  <c:v>Fall 2022</c:v>
                </c:pt>
                <c:pt idx="1">
                  <c:v>Spring 2023</c:v>
                </c:pt>
                <c:pt idx="2">
                  <c:v>Fall 2023</c:v>
                </c:pt>
                <c:pt idx="3">
                  <c:v>Spring 2024</c:v>
                </c:pt>
                <c:pt idx="4">
                  <c:v>Fall 2024</c:v>
                </c:pt>
                <c:pt idx="5">
                  <c:v>Spring 2025</c:v>
                </c:pt>
                <c:pt idx="6">
                  <c:v>Overall</c:v>
                </c:pt>
              </c:strCache>
            </c:strRef>
          </c:cat>
          <c:val>
            <c:numRef>
              <c:f>'Table 4.1 PLO, MFT'!$G$15:$M$15</c:f>
              <c:numCache>
                <c:formatCode>_(* #,##0.00_);_(* \(#,##0.00\);_(* "-"??_);_(@_)</c:formatCode>
                <c:ptCount val="7"/>
                <c:pt idx="0">
                  <c:v>29</c:v>
                </c:pt>
                <c:pt idx="1">
                  <c:v>27</c:v>
                </c:pt>
                <c:pt idx="2">
                  <c:v>31</c:v>
                </c:pt>
                <c:pt idx="3">
                  <c:v>24</c:v>
                </c:pt>
                <c:pt idx="4">
                  <c:v>23</c:v>
                </c:pt>
                <c:pt idx="5">
                  <c:v>27</c:v>
                </c:pt>
                <c:pt idx="6">
                  <c:v>26.833333333333332</c:v>
                </c:pt>
              </c:numCache>
            </c:numRef>
          </c:val>
          <c:extLst>
            <c:ext xmlns:c16="http://schemas.microsoft.com/office/drawing/2014/chart" uri="{C3380CC4-5D6E-409C-BE32-E72D297353CC}">
              <c16:uniqueId val="{00000000-0162-44B1-87CE-56372BC5E44C}"/>
            </c:ext>
          </c:extLst>
        </c:ser>
        <c:ser>
          <c:idx val="1"/>
          <c:order val="1"/>
          <c:tx>
            <c:v>Instititional</c:v>
          </c:tx>
          <c:spPr>
            <a:solidFill>
              <a:schemeClr val="accent2"/>
            </a:solidFill>
            <a:ln>
              <a:noFill/>
            </a:ln>
            <a:effectLst/>
          </c:spPr>
          <c:invertIfNegative val="0"/>
          <c:cat>
            <c:strRef>
              <c:f>'Table 4.1 PLO, MFT'!$N$4:$T$4</c:f>
              <c:strCache>
                <c:ptCount val="7"/>
                <c:pt idx="0">
                  <c:v>Fall 2022</c:v>
                </c:pt>
                <c:pt idx="1">
                  <c:v>Spring 2023</c:v>
                </c:pt>
                <c:pt idx="2">
                  <c:v>Fall 2023</c:v>
                </c:pt>
                <c:pt idx="3">
                  <c:v>Spring 2024</c:v>
                </c:pt>
                <c:pt idx="4">
                  <c:v>Fall 2024</c:v>
                </c:pt>
                <c:pt idx="5">
                  <c:v>Spring 2025</c:v>
                </c:pt>
                <c:pt idx="6">
                  <c:v>Overall</c:v>
                </c:pt>
              </c:strCache>
            </c:strRef>
          </c:cat>
          <c:val>
            <c:numRef>
              <c:f>'Table 4.1 PLO, MFT'!$N$15:$T$15</c:f>
              <c:numCache>
                <c:formatCode>_(* #,##0.00_);_(* \(#,##0.00\);_(* "-"??_);_(@_)</c:formatCode>
                <c:ptCount val="7"/>
                <c:pt idx="0">
                  <c:v>35.200000000000003</c:v>
                </c:pt>
                <c:pt idx="1">
                  <c:v>35.200000000000003</c:v>
                </c:pt>
                <c:pt idx="2">
                  <c:v>35.200000000000003</c:v>
                </c:pt>
                <c:pt idx="3">
                  <c:v>35.200000000000003</c:v>
                </c:pt>
                <c:pt idx="4">
                  <c:v>35.200000000000003</c:v>
                </c:pt>
                <c:pt idx="5">
                  <c:v>35.200000000000003</c:v>
                </c:pt>
                <c:pt idx="6">
                  <c:v>35.200000000000003</c:v>
                </c:pt>
              </c:numCache>
            </c:numRef>
          </c:val>
          <c:extLst>
            <c:ext xmlns:c16="http://schemas.microsoft.com/office/drawing/2014/chart" uri="{C3380CC4-5D6E-409C-BE32-E72D297353CC}">
              <c16:uniqueId val="{00000001-0162-44B1-87CE-56372BC5E44C}"/>
            </c:ext>
          </c:extLst>
        </c:ser>
        <c:dLbls>
          <c:showLegendKey val="0"/>
          <c:showVal val="0"/>
          <c:showCatName val="0"/>
          <c:showSerName val="0"/>
          <c:showPercent val="0"/>
          <c:showBubbleSize val="0"/>
        </c:dLbls>
        <c:gapWidth val="219"/>
        <c:overlap val="-27"/>
        <c:axId val="1540978015"/>
        <c:axId val="1540973695"/>
      </c:barChart>
      <c:catAx>
        <c:axId val="1540978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3695"/>
        <c:crosses val="autoZero"/>
        <c:auto val="1"/>
        <c:lblAlgn val="ctr"/>
        <c:lblOffset val="100"/>
        <c:noMultiLvlLbl val="0"/>
      </c:catAx>
      <c:valAx>
        <c:axId val="1540973695"/>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40978015"/>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5</xdr:col>
      <xdr:colOff>13607</xdr:colOff>
      <xdr:row>6</xdr:row>
      <xdr:rowOff>13607</xdr:rowOff>
    </xdr:from>
    <xdr:to>
      <xdr:col>5</xdr:col>
      <xdr:colOff>6368142</xdr:colOff>
      <xdr:row>7</xdr:row>
      <xdr:rowOff>371</xdr:rowOff>
    </xdr:to>
    <xdr:graphicFrame macro="">
      <xdr:nvGraphicFramePr>
        <xdr:cNvPr id="2" name="Chart 1">
          <a:extLst>
            <a:ext uri="{FF2B5EF4-FFF2-40B4-BE49-F238E27FC236}">
              <a16:creationId xmlns:a16="http://schemas.microsoft.com/office/drawing/2014/main" id="{BF7C899D-A2AA-4A3F-8A42-1CDCF29A90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533399</xdr:colOff>
      <xdr:row>26</xdr:row>
      <xdr:rowOff>866775</xdr:rowOff>
    </xdr:from>
    <xdr:to>
      <xdr:col>5</xdr:col>
      <xdr:colOff>1104900</xdr:colOff>
      <xdr:row>26</xdr:row>
      <xdr:rowOff>1095375</xdr:rowOff>
    </xdr:to>
    <xdr:sp macro="" textlink="">
      <xdr:nvSpPr>
        <xdr:cNvPr id="3" name="TextBox 2">
          <a:extLst>
            <a:ext uri="{FF2B5EF4-FFF2-40B4-BE49-F238E27FC236}">
              <a16:creationId xmlns:a16="http://schemas.microsoft.com/office/drawing/2014/main" id="{2E053748-458A-4E0F-8969-5AB8134FAB6F}"/>
            </a:ext>
          </a:extLst>
        </xdr:cNvPr>
        <xdr:cNvSpPr txBox="1"/>
      </xdr:nvSpPr>
      <xdr:spPr>
        <a:xfrm>
          <a:off x="16935449" y="80010000"/>
          <a:ext cx="571501"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Good</a:t>
          </a:r>
        </a:p>
      </xdr:txBody>
    </xdr:sp>
    <xdr:clientData/>
  </xdr:twoCellAnchor>
  <xdr:twoCellAnchor>
    <xdr:from>
      <xdr:col>5</xdr:col>
      <xdr:colOff>17318</xdr:colOff>
      <xdr:row>5</xdr:row>
      <xdr:rowOff>17318</xdr:rowOff>
    </xdr:from>
    <xdr:to>
      <xdr:col>6</xdr:col>
      <xdr:colOff>1113</xdr:colOff>
      <xdr:row>6</xdr:row>
      <xdr:rowOff>0</xdr:rowOff>
    </xdr:to>
    <xdr:graphicFrame macro="">
      <xdr:nvGraphicFramePr>
        <xdr:cNvPr id="4" name="Chart 3">
          <a:extLst>
            <a:ext uri="{FF2B5EF4-FFF2-40B4-BE49-F238E27FC236}">
              <a16:creationId xmlns:a16="http://schemas.microsoft.com/office/drawing/2014/main" id="{8BED5BA3-CEEC-4763-A43F-2ADAFD0A9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10886</xdr:colOff>
      <xdr:row>7</xdr:row>
      <xdr:rowOff>0</xdr:rowOff>
    </xdr:from>
    <xdr:to>
      <xdr:col>5</xdr:col>
      <xdr:colOff>6354536</xdr:colOff>
      <xdr:row>8</xdr:row>
      <xdr:rowOff>13607</xdr:rowOff>
    </xdr:to>
    <xdr:graphicFrame macro="">
      <xdr:nvGraphicFramePr>
        <xdr:cNvPr id="5" name="Chart 4">
          <a:extLst>
            <a:ext uri="{FF2B5EF4-FFF2-40B4-BE49-F238E27FC236}">
              <a16:creationId xmlns:a16="http://schemas.microsoft.com/office/drawing/2014/main" id="{9C8656E7-55BC-423C-A6B2-443656D0C1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13607</xdr:colOff>
      <xdr:row>8</xdr:row>
      <xdr:rowOff>0</xdr:rowOff>
    </xdr:from>
    <xdr:to>
      <xdr:col>6</xdr:col>
      <xdr:colOff>0</xdr:colOff>
      <xdr:row>9</xdr:row>
      <xdr:rowOff>0</xdr:rowOff>
    </xdr:to>
    <xdr:graphicFrame macro="">
      <xdr:nvGraphicFramePr>
        <xdr:cNvPr id="6" name="Chart 5">
          <a:extLst>
            <a:ext uri="{FF2B5EF4-FFF2-40B4-BE49-F238E27FC236}">
              <a16:creationId xmlns:a16="http://schemas.microsoft.com/office/drawing/2014/main" id="{C2E17149-8345-416D-B30B-C45D6BBDB1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9</xdr:row>
      <xdr:rowOff>13607</xdr:rowOff>
    </xdr:from>
    <xdr:to>
      <xdr:col>5</xdr:col>
      <xdr:colOff>6313715</xdr:colOff>
      <xdr:row>10</xdr:row>
      <xdr:rowOff>0</xdr:rowOff>
    </xdr:to>
    <xdr:graphicFrame macro="">
      <xdr:nvGraphicFramePr>
        <xdr:cNvPr id="7" name="Chart 6">
          <a:extLst>
            <a:ext uri="{FF2B5EF4-FFF2-40B4-BE49-F238E27FC236}">
              <a16:creationId xmlns:a16="http://schemas.microsoft.com/office/drawing/2014/main" id="{921457AA-A26A-4A52-8FC7-0BFDE132C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470511</xdr:colOff>
      <xdr:row>5</xdr:row>
      <xdr:rowOff>1248819</xdr:rowOff>
    </xdr:from>
    <xdr:to>
      <xdr:col>5</xdr:col>
      <xdr:colOff>6272893</xdr:colOff>
      <xdr:row>5</xdr:row>
      <xdr:rowOff>1251857</xdr:rowOff>
    </xdr:to>
    <xdr:cxnSp macro="">
      <xdr:nvCxnSpPr>
        <xdr:cNvPr id="8" name="Straight Connector 7">
          <a:extLst>
            <a:ext uri="{FF2B5EF4-FFF2-40B4-BE49-F238E27FC236}">
              <a16:creationId xmlns:a16="http://schemas.microsoft.com/office/drawing/2014/main" id="{EB953D99-D170-4499-9844-BE1E509F773A}"/>
            </a:ext>
          </a:extLst>
        </xdr:cNvPr>
        <xdr:cNvCxnSpPr/>
      </xdr:nvCxnSpPr>
      <xdr:spPr>
        <a:xfrm>
          <a:off x="16872561" y="5525544"/>
          <a:ext cx="5802382" cy="3038"/>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443592</xdr:colOff>
      <xdr:row>6</xdr:row>
      <xdr:rowOff>1279545</xdr:rowOff>
    </xdr:from>
    <xdr:to>
      <xdr:col>5</xdr:col>
      <xdr:colOff>6300107</xdr:colOff>
      <xdr:row>6</xdr:row>
      <xdr:rowOff>1282266</xdr:rowOff>
    </xdr:to>
    <xdr:cxnSp macro="">
      <xdr:nvCxnSpPr>
        <xdr:cNvPr id="9" name="Straight Connector 8">
          <a:extLst>
            <a:ext uri="{FF2B5EF4-FFF2-40B4-BE49-F238E27FC236}">
              <a16:creationId xmlns:a16="http://schemas.microsoft.com/office/drawing/2014/main" id="{6B743FBF-48B5-4D25-94B2-E793915205F2}"/>
            </a:ext>
          </a:extLst>
        </xdr:cNvPr>
        <xdr:cNvCxnSpPr/>
      </xdr:nvCxnSpPr>
      <xdr:spPr>
        <a:xfrm flipV="1">
          <a:off x="16845642" y="8851920"/>
          <a:ext cx="5856515" cy="2721"/>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467787</xdr:colOff>
      <xdr:row>7</xdr:row>
      <xdr:rowOff>1276349</xdr:rowOff>
    </xdr:from>
    <xdr:to>
      <xdr:col>5</xdr:col>
      <xdr:colOff>6330337</xdr:colOff>
      <xdr:row>7</xdr:row>
      <xdr:rowOff>1276349</xdr:rowOff>
    </xdr:to>
    <xdr:cxnSp macro="">
      <xdr:nvCxnSpPr>
        <xdr:cNvPr id="10" name="Straight Connector 9">
          <a:extLst>
            <a:ext uri="{FF2B5EF4-FFF2-40B4-BE49-F238E27FC236}">
              <a16:creationId xmlns:a16="http://schemas.microsoft.com/office/drawing/2014/main" id="{CD041F2B-237A-4C33-B00B-2DB065633349}"/>
            </a:ext>
          </a:extLst>
        </xdr:cNvPr>
        <xdr:cNvCxnSpPr/>
      </xdr:nvCxnSpPr>
      <xdr:spPr>
        <a:xfrm>
          <a:off x="16869837" y="12087224"/>
          <a:ext cx="5862550" cy="0"/>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418797</xdr:colOff>
      <xdr:row>8</xdr:row>
      <xdr:rowOff>1390646</xdr:rowOff>
    </xdr:from>
    <xdr:to>
      <xdr:col>5</xdr:col>
      <xdr:colOff>6281347</xdr:colOff>
      <xdr:row>8</xdr:row>
      <xdr:rowOff>1390646</xdr:rowOff>
    </xdr:to>
    <xdr:cxnSp macro="">
      <xdr:nvCxnSpPr>
        <xdr:cNvPr id="11" name="Straight Connector 10">
          <a:extLst>
            <a:ext uri="{FF2B5EF4-FFF2-40B4-BE49-F238E27FC236}">
              <a16:creationId xmlns:a16="http://schemas.microsoft.com/office/drawing/2014/main" id="{0C20442C-6FD4-4D63-A226-42FC1433F175}"/>
            </a:ext>
          </a:extLst>
        </xdr:cNvPr>
        <xdr:cNvCxnSpPr/>
      </xdr:nvCxnSpPr>
      <xdr:spPr>
        <a:xfrm>
          <a:off x="16820847" y="15440021"/>
          <a:ext cx="5862550" cy="0"/>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448519</xdr:colOff>
      <xdr:row>9</xdr:row>
      <xdr:rowOff>1453240</xdr:rowOff>
    </xdr:from>
    <xdr:to>
      <xdr:col>5</xdr:col>
      <xdr:colOff>6109607</xdr:colOff>
      <xdr:row>9</xdr:row>
      <xdr:rowOff>1455964</xdr:rowOff>
    </xdr:to>
    <xdr:cxnSp macro="">
      <xdr:nvCxnSpPr>
        <xdr:cNvPr id="12" name="Straight Connector 11">
          <a:extLst>
            <a:ext uri="{FF2B5EF4-FFF2-40B4-BE49-F238E27FC236}">
              <a16:creationId xmlns:a16="http://schemas.microsoft.com/office/drawing/2014/main" id="{9F2FAA8A-1E1F-4561-A4D9-550B4EDBC5E1}"/>
            </a:ext>
          </a:extLst>
        </xdr:cNvPr>
        <xdr:cNvCxnSpPr/>
      </xdr:nvCxnSpPr>
      <xdr:spPr>
        <a:xfrm>
          <a:off x="16850569" y="19312615"/>
          <a:ext cx="5661088" cy="2724"/>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13607</xdr:colOff>
      <xdr:row>10</xdr:row>
      <xdr:rowOff>0</xdr:rowOff>
    </xdr:from>
    <xdr:to>
      <xdr:col>5</xdr:col>
      <xdr:colOff>6300107</xdr:colOff>
      <xdr:row>11</xdr:row>
      <xdr:rowOff>0</xdr:rowOff>
    </xdr:to>
    <xdr:graphicFrame macro="">
      <xdr:nvGraphicFramePr>
        <xdr:cNvPr id="13" name="Chart 12">
          <a:extLst>
            <a:ext uri="{FF2B5EF4-FFF2-40B4-BE49-F238E27FC236}">
              <a16:creationId xmlns:a16="http://schemas.microsoft.com/office/drawing/2014/main" id="{C4F1D6D7-C8E5-46D3-BE15-7C5C871233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11</xdr:row>
      <xdr:rowOff>0</xdr:rowOff>
    </xdr:from>
    <xdr:to>
      <xdr:col>5</xdr:col>
      <xdr:colOff>6286500</xdr:colOff>
      <xdr:row>12</xdr:row>
      <xdr:rowOff>0</xdr:rowOff>
    </xdr:to>
    <xdr:graphicFrame macro="">
      <xdr:nvGraphicFramePr>
        <xdr:cNvPr id="14" name="Chart 13">
          <a:extLst>
            <a:ext uri="{FF2B5EF4-FFF2-40B4-BE49-F238E27FC236}">
              <a16:creationId xmlns:a16="http://schemas.microsoft.com/office/drawing/2014/main" id="{F718B738-9EF0-4297-BE9F-022AE748F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13</xdr:row>
      <xdr:rowOff>0</xdr:rowOff>
    </xdr:from>
    <xdr:to>
      <xdr:col>5</xdr:col>
      <xdr:colOff>6286500</xdr:colOff>
      <xdr:row>14</xdr:row>
      <xdr:rowOff>0</xdr:rowOff>
    </xdr:to>
    <xdr:graphicFrame macro="">
      <xdr:nvGraphicFramePr>
        <xdr:cNvPr id="15" name="Chart 14">
          <a:extLst>
            <a:ext uri="{FF2B5EF4-FFF2-40B4-BE49-F238E27FC236}">
              <a16:creationId xmlns:a16="http://schemas.microsoft.com/office/drawing/2014/main" id="{2B07D1A7-FF8E-4F25-AD01-0DB8B7478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14</xdr:row>
      <xdr:rowOff>0</xdr:rowOff>
    </xdr:from>
    <xdr:to>
      <xdr:col>5</xdr:col>
      <xdr:colOff>6286500</xdr:colOff>
      <xdr:row>15</xdr:row>
      <xdr:rowOff>0</xdr:rowOff>
    </xdr:to>
    <xdr:graphicFrame macro="">
      <xdr:nvGraphicFramePr>
        <xdr:cNvPr id="16" name="Chart 15">
          <a:extLst>
            <a:ext uri="{FF2B5EF4-FFF2-40B4-BE49-F238E27FC236}">
              <a16:creationId xmlns:a16="http://schemas.microsoft.com/office/drawing/2014/main" id="{A5852D2C-AD33-41A4-B0C9-A776FC125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15</xdr:row>
      <xdr:rowOff>0</xdr:rowOff>
    </xdr:from>
    <xdr:to>
      <xdr:col>5</xdr:col>
      <xdr:colOff>6286500</xdr:colOff>
      <xdr:row>16</xdr:row>
      <xdr:rowOff>-1</xdr:rowOff>
    </xdr:to>
    <xdr:graphicFrame macro="">
      <xdr:nvGraphicFramePr>
        <xdr:cNvPr id="17" name="Chart 16">
          <a:extLst>
            <a:ext uri="{FF2B5EF4-FFF2-40B4-BE49-F238E27FC236}">
              <a16:creationId xmlns:a16="http://schemas.microsoft.com/office/drawing/2014/main" id="{CB0C6181-5A71-4442-BB90-6C5C7CD41F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16</xdr:row>
      <xdr:rowOff>0</xdr:rowOff>
    </xdr:from>
    <xdr:to>
      <xdr:col>5</xdr:col>
      <xdr:colOff>6286500</xdr:colOff>
      <xdr:row>17</xdr:row>
      <xdr:rowOff>0</xdr:rowOff>
    </xdr:to>
    <xdr:graphicFrame macro="">
      <xdr:nvGraphicFramePr>
        <xdr:cNvPr id="18" name="Chart 17">
          <a:extLst>
            <a:ext uri="{FF2B5EF4-FFF2-40B4-BE49-F238E27FC236}">
              <a16:creationId xmlns:a16="http://schemas.microsoft.com/office/drawing/2014/main" id="{B90EF111-B0D9-48B1-AA31-BAF62FA6C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17</xdr:row>
      <xdr:rowOff>0</xdr:rowOff>
    </xdr:from>
    <xdr:to>
      <xdr:col>5</xdr:col>
      <xdr:colOff>6286500</xdr:colOff>
      <xdr:row>18</xdr:row>
      <xdr:rowOff>0</xdr:rowOff>
    </xdr:to>
    <xdr:graphicFrame macro="">
      <xdr:nvGraphicFramePr>
        <xdr:cNvPr id="19" name="Chart 18">
          <a:extLst>
            <a:ext uri="{FF2B5EF4-FFF2-40B4-BE49-F238E27FC236}">
              <a16:creationId xmlns:a16="http://schemas.microsoft.com/office/drawing/2014/main" id="{530FBED8-ED48-49A4-9258-8F2741592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18</xdr:row>
      <xdr:rowOff>0</xdr:rowOff>
    </xdr:from>
    <xdr:to>
      <xdr:col>5</xdr:col>
      <xdr:colOff>6286500</xdr:colOff>
      <xdr:row>19</xdr:row>
      <xdr:rowOff>0</xdr:rowOff>
    </xdr:to>
    <xdr:graphicFrame macro="">
      <xdr:nvGraphicFramePr>
        <xdr:cNvPr id="20" name="Chart 19">
          <a:extLst>
            <a:ext uri="{FF2B5EF4-FFF2-40B4-BE49-F238E27FC236}">
              <a16:creationId xmlns:a16="http://schemas.microsoft.com/office/drawing/2014/main" id="{81096D9A-B49F-41C8-BB9E-5B8CCCB233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2720</xdr:colOff>
      <xdr:row>18</xdr:row>
      <xdr:rowOff>3989614</xdr:rowOff>
    </xdr:from>
    <xdr:to>
      <xdr:col>5</xdr:col>
      <xdr:colOff>6289220</xdr:colOff>
      <xdr:row>19</xdr:row>
      <xdr:rowOff>3989614</xdr:rowOff>
    </xdr:to>
    <xdr:graphicFrame macro="">
      <xdr:nvGraphicFramePr>
        <xdr:cNvPr id="21" name="Chart 20">
          <a:extLst>
            <a:ext uri="{FF2B5EF4-FFF2-40B4-BE49-F238E27FC236}">
              <a16:creationId xmlns:a16="http://schemas.microsoft.com/office/drawing/2014/main" id="{0836C11E-0BE8-4B2F-9D2B-E974B1462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12</xdr:row>
      <xdr:rowOff>0</xdr:rowOff>
    </xdr:from>
    <xdr:to>
      <xdr:col>5</xdr:col>
      <xdr:colOff>6286500</xdr:colOff>
      <xdr:row>13</xdr:row>
      <xdr:rowOff>0</xdr:rowOff>
    </xdr:to>
    <xdr:graphicFrame macro="">
      <xdr:nvGraphicFramePr>
        <xdr:cNvPr id="22" name="Chart 21">
          <a:extLst>
            <a:ext uri="{FF2B5EF4-FFF2-40B4-BE49-F238E27FC236}">
              <a16:creationId xmlns:a16="http://schemas.microsoft.com/office/drawing/2014/main" id="{62F573A5-F539-4C72-B73B-DA8037E0A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683173</xdr:colOff>
      <xdr:row>5</xdr:row>
      <xdr:rowOff>1307225</xdr:rowOff>
    </xdr:from>
    <xdr:to>
      <xdr:col>5</xdr:col>
      <xdr:colOff>1064172</xdr:colOff>
      <xdr:row>5</xdr:row>
      <xdr:rowOff>1458311</xdr:rowOff>
    </xdr:to>
    <xdr:sp macro="" textlink="">
      <xdr:nvSpPr>
        <xdr:cNvPr id="23" name="TextBox 22">
          <a:extLst>
            <a:ext uri="{FF2B5EF4-FFF2-40B4-BE49-F238E27FC236}">
              <a16:creationId xmlns:a16="http://schemas.microsoft.com/office/drawing/2014/main" id="{697B071E-2355-47AE-9ED1-7B7F728D916F}"/>
            </a:ext>
          </a:extLst>
        </xdr:cNvPr>
        <xdr:cNvSpPr txBox="1"/>
      </xdr:nvSpPr>
      <xdr:spPr>
        <a:xfrm>
          <a:off x="17085223" y="5583950"/>
          <a:ext cx="380999" cy="1510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i="1">
              <a:solidFill>
                <a:schemeClr val="dk1"/>
              </a:solidFill>
            </a:rPr>
            <a:t>n=193</a:t>
          </a:r>
        </a:p>
      </xdr:txBody>
    </xdr:sp>
    <xdr:clientData/>
  </xdr:twoCellAnchor>
  <xdr:twoCellAnchor>
    <xdr:from>
      <xdr:col>5</xdr:col>
      <xdr:colOff>1525314</xdr:colOff>
      <xdr:row>5</xdr:row>
      <xdr:rowOff>888125</xdr:rowOff>
    </xdr:from>
    <xdr:to>
      <xdr:col>5</xdr:col>
      <xdr:colOff>1906313</xdr:colOff>
      <xdr:row>5</xdr:row>
      <xdr:rowOff>1039211</xdr:rowOff>
    </xdr:to>
    <xdr:sp macro="" textlink="">
      <xdr:nvSpPr>
        <xdr:cNvPr id="24" name="TextBox 23">
          <a:extLst>
            <a:ext uri="{FF2B5EF4-FFF2-40B4-BE49-F238E27FC236}">
              <a16:creationId xmlns:a16="http://schemas.microsoft.com/office/drawing/2014/main" id="{5FB55C58-B57E-436A-A568-B3EFD9F8BF32}"/>
            </a:ext>
          </a:extLst>
        </xdr:cNvPr>
        <xdr:cNvSpPr txBox="1"/>
      </xdr:nvSpPr>
      <xdr:spPr>
        <a:xfrm>
          <a:off x="17927364" y="5164850"/>
          <a:ext cx="380999" cy="1510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i="1">
              <a:solidFill>
                <a:schemeClr val="dk1"/>
              </a:solidFill>
            </a:rPr>
            <a:t>n=174</a:t>
          </a:r>
        </a:p>
      </xdr:txBody>
    </xdr:sp>
    <xdr:clientData/>
  </xdr:twoCellAnchor>
  <xdr:twoCellAnchor>
    <xdr:from>
      <xdr:col>5</xdr:col>
      <xdr:colOff>2347749</xdr:colOff>
      <xdr:row>5</xdr:row>
      <xdr:rowOff>968267</xdr:rowOff>
    </xdr:from>
    <xdr:to>
      <xdr:col>5</xdr:col>
      <xdr:colOff>2728748</xdr:colOff>
      <xdr:row>5</xdr:row>
      <xdr:rowOff>1119353</xdr:rowOff>
    </xdr:to>
    <xdr:sp macro="" textlink="">
      <xdr:nvSpPr>
        <xdr:cNvPr id="25" name="TextBox 24">
          <a:extLst>
            <a:ext uri="{FF2B5EF4-FFF2-40B4-BE49-F238E27FC236}">
              <a16:creationId xmlns:a16="http://schemas.microsoft.com/office/drawing/2014/main" id="{66DC44FA-8620-445D-B7C1-358F3516B3E8}"/>
            </a:ext>
          </a:extLst>
        </xdr:cNvPr>
        <xdr:cNvSpPr txBox="1"/>
      </xdr:nvSpPr>
      <xdr:spPr>
        <a:xfrm>
          <a:off x="18749799" y="5244992"/>
          <a:ext cx="380999" cy="1510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i="1">
              <a:solidFill>
                <a:schemeClr val="dk1"/>
              </a:solidFill>
            </a:rPr>
            <a:t>n=128</a:t>
          </a:r>
        </a:p>
      </xdr:txBody>
    </xdr:sp>
    <xdr:clientData/>
  </xdr:twoCellAnchor>
  <xdr:twoCellAnchor>
    <xdr:from>
      <xdr:col>5</xdr:col>
      <xdr:colOff>3170183</xdr:colOff>
      <xdr:row>5</xdr:row>
      <xdr:rowOff>739667</xdr:rowOff>
    </xdr:from>
    <xdr:to>
      <xdr:col>5</xdr:col>
      <xdr:colOff>3551182</xdr:colOff>
      <xdr:row>5</xdr:row>
      <xdr:rowOff>890753</xdr:rowOff>
    </xdr:to>
    <xdr:sp macro="" textlink="">
      <xdr:nvSpPr>
        <xdr:cNvPr id="26" name="TextBox 25">
          <a:extLst>
            <a:ext uri="{FF2B5EF4-FFF2-40B4-BE49-F238E27FC236}">
              <a16:creationId xmlns:a16="http://schemas.microsoft.com/office/drawing/2014/main" id="{9B6FD017-5750-4F57-9524-7896303FEBEC}"/>
            </a:ext>
          </a:extLst>
        </xdr:cNvPr>
        <xdr:cNvSpPr txBox="1"/>
      </xdr:nvSpPr>
      <xdr:spPr>
        <a:xfrm>
          <a:off x="19572233" y="5016392"/>
          <a:ext cx="380999" cy="1510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i="1">
              <a:solidFill>
                <a:schemeClr val="dk1"/>
              </a:solidFill>
            </a:rPr>
            <a:t>n=171</a:t>
          </a:r>
        </a:p>
      </xdr:txBody>
    </xdr:sp>
    <xdr:clientData/>
  </xdr:twoCellAnchor>
  <xdr:twoCellAnchor>
    <xdr:from>
      <xdr:col>5</xdr:col>
      <xdr:colOff>4032032</xdr:colOff>
      <xdr:row>5</xdr:row>
      <xdr:rowOff>1089136</xdr:rowOff>
    </xdr:from>
    <xdr:to>
      <xdr:col>5</xdr:col>
      <xdr:colOff>4342086</xdr:colOff>
      <xdr:row>5</xdr:row>
      <xdr:rowOff>1228396</xdr:rowOff>
    </xdr:to>
    <xdr:sp macro="" textlink="">
      <xdr:nvSpPr>
        <xdr:cNvPr id="27" name="TextBox 26">
          <a:extLst>
            <a:ext uri="{FF2B5EF4-FFF2-40B4-BE49-F238E27FC236}">
              <a16:creationId xmlns:a16="http://schemas.microsoft.com/office/drawing/2014/main" id="{DAF57FCB-1ED2-4631-90E7-E2F3A06864AA}"/>
            </a:ext>
          </a:extLst>
        </xdr:cNvPr>
        <xdr:cNvSpPr txBox="1"/>
      </xdr:nvSpPr>
      <xdr:spPr>
        <a:xfrm>
          <a:off x="20434082" y="5365861"/>
          <a:ext cx="310054" cy="13926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i="1">
              <a:solidFill>
                <a:schemeClr val="dk1"/>
              </a:solidFill>
            </a:rPr>
            <a:t>n=86</a:t>
          </a:r>
        </a:p>
      </xdr:txBody>
    </xdr:sp>
    <xdr:clientData/>
  </xdr:twoCellAnchor>
  <xdr:twoCellAnchor>
    <xdr:from>
      <xdr:col>5</xdr:col>
      <xdr:colOff>4821621</xdr:colOff>
      <xdr:row>5</xdr:row>
      <xdr:rowOff>762002</xdr:rowOff>
    </xdr:from>
    <xdr:to>
      <xdr:col>5</xdr:col>
      <xdr:colOff>5202620</xdr:colOff>
      <xdr:row>5</xdr:row>
      <xdr:rowOff>913088</xdr:rowOff>
    </xdr:to>
    <xdr:sp macro="" textlink="">
      <xdr:nvSpPr>
        <xdr:cNvPr id="28" name="TextBox 27">
          <a:extLst>
            <a:ext uri="{FF2B5EF4-FFF2-40B4-BE49-F238E27FC236}">
              <a16:creationId xmlns:a16="http://schemas.microsoft.com/office/drawing/2014/main" id="{5E99C5C5-50C2-477D-891A-5B6487328E01}"/>
            </a:ext>
          </a:extLst>
        </xdr:cNvPr>
        <xdr:cNvSpPr txBox="1"/>
      </xdr:nvSpPr>
      <xdr:spPr>
        <a:xfrm>
          <a:off x="21223671" y="5038727"/>
          <a:ext cx="380999" cy="1510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i="1">
              <a:solidFill>
                <a:schemeClr val="dk1"/>
              </a:solidFill>
            </a:rPr>
            <a:t>n=150</a:t>
          </a:r>
        </a:p>
      </xdr:txBody>
    </xdr:sp>
    <xdr:clientData/>
  </xdr:twoCellAnchor>
  <xdr:twoCellAnchor>
    <xdr:from>
      <xdr:col>5</xdr:col>
      <xdr:colOff>5644056</xdr:colOff>
      <xdr:row>5</xdr:row>
      <xdr:rowOff>966954</xdr:rowOff>
    </xdr:from>
    <xdr:to>
      <xdr:col>5</xdr:col>
      <xdr:colOff>6025055</xdr:colOff>
      <xdr:row>5</xdr:row>
      <xdr:rowOff>1118040</xdr:rowOff>
    </xdr:to>
    <xdr:sp macro="" textlink="">
      <xdr:nvSpPr>
        <xdr:cNvPr id="29" name="TextBox 28">
          <a:extLst>
            <a:ext uri="{FF2B5EF4-FFF2-40B4-BE49-F238E27FC236}">
              <a16:creationId xmlns:a16="http://schemas.microsoft.com/office/drawing/2014/main" id="{40A4BEA8-CD15-4BD5-B1E2-FB2A2DB09803}"/>
            </a:ext>
          </a:extLst>
        </xdr:cNvPr>
        <xdr:cNvSpPr txBox="1"/>
      </xdr:nvSpPr>
      <xdr:spPr>
        <a:xfrm>
          <a:off x="22046106" y="5243679"/>
          <a:ext cx="380999" cy="1510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i="1">
              <a:solidFill>
                <a:schemeClr val="dk1"/>
              </a:solidFill>
            </a:rPr>
            <a:t>n=902</a:t>
          </a:r>
        </a:p>
      </xdr:txBody>
    </xdr:sp>
    <xdr:clientData/>
  </xdr:twoCellAnchor>
  <xdr:twoCellAnchor>
    <xdr:from>
      <xdr:col>5</xdr:col>
      <xdr:colOff>697625</xdr:colOff>
      <xdr:row>6</xdr:row>
      <xdr:rowOff>1577867</xdr:rowOff>
    </xdr:from>
    <xdr:to>
      <xdr:col>5</xdr:col>
      <xdr:colOff>1078624</xdr:colOff>
      <xdr:row>6</xdr:row>
      <xdr:rowOff>1728953</xdr:rowOff>
    </xdr:to>
    <xdr:sp macro="" textlink="">
      <xdr:nvSpPr>
        <xdr:cNvPr id="30" name="TextBox 29">
          <a:extLst>
            <a:ext uri="{FF2B5EF4-FFF2-40B4-BE49-F238E27FC236}">
              <a16:creationId xmlns:a16="http://schemas.microsoft.com/office/drawing/2014/main" id="{A2BE3D4E-20B8-49DA-98B4-DF525CE9E623}"/>
            </a:ext>
          </a:extLst>
        </xdr:cNvPr>
        <xdr:cNvSpPr txBox="1"/>
      </xdr:nvSpPr>
      <xdr:spPr>
        <a:xfrm>
          <a:off x="17099675" y="9150242"/>
          <a:ext cx="380999" cy="1510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i="1">
              <a:solidFill>
                <a:schemeClr val="dk1"/>
              </a:solidFill>
            </a:rPr>
            <a:t>n=193</a:t>
          </a:r>
        </a:p>
      </xdr:txBody>
    </xdr:sp>
    <xdr:clientData/>
  </xdr:twoCellAnchor>
  <xdr:twoCellAnchor>
    <xdr:from>
      <xdr:col>5</xdr:col>
      <xdr:colOff>679232</xdr:colOff>
      <xdr:row>7</xdr:row>
      <xdr:rowOff>692371</xdr:rowOff>
    </xdr:from>
    <xdr:to>
      <xdr:col>5</xdr:col>
      <xdr:colOff>1060231</xdr:colOff>
      <xdr:row>7</xdr:row>
      <xdr:rowOff>843457</xdr:rowOff>
    </xdr:to>
    <xdr:sp macro="" textlink="">
      <xdr:nvSpPr>
        <xdr:cNvPr id="31" name="TextBox 30">
          <a:extLst>
            <a:ext uri="{FF2B5EF4-FFF2-40B4-BE49-F238E27FC236}">
              <a16:creationId xmlns:a16="http://schemas.microsoft.com/office/drawing/2014/main" id="{0EE04E9E-720B-42DB-8C87-9466AC64F884}"/>
            </a:ext>
          </a:extLst>
        </xdr:cNvPr>
        <xdr:cNvSpPr txBox="1"/>
      </xdr:nvSpPr>
      <xdr:spPr>
        <a:xfrm>
          <a:off x="17081282" y="11503246"/>
          <a:ext cx="380999" cy="1510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i="1">
              <a:solidFill>
                <a:schemeClr val="dk1"/>
              </a:solidFill>
            </a:rPr>
            <a:t>n=193</a:t>
          </a:r>
        </a:p>
      </xdr:txBody>
    </xdr:sp>
    <xdr:clientData/>
  </xdr:twoCellAnchor>
  <xdr:twoCellAnchor>
    <xdr:from>
      <xdr:col>5</xdr:col>
      <xdr:colOff>4809797</xdr:colOff>
      <xdr:row>6</xdr:row>
      <xdr:rowOff>940678</xdr:rowOff>
    </xdr:from>
    <xdr:to>
      <xdr:col>5</xdr:col>
      <xdr:colOff>5190796</xdr:colOff>
      <xdr:row>6</xdr:row>
      <xdr:rowOff>1091764</xdr:rowOff>
    </xdr:to>
    <xdr:sp macro="" textlink="">
      <xdr:nvSpPr>
        <xdr:cNvPr id="32" name="TextBox 31">
          <a:extLst>
            <a:ext uri="{FF2B5EF4-FFF2-40B4-BE49-F238E27FC236}">
              <a16:creationId xmlns:a16="http://schemas.microsoft.com/office/drawing/2014/main" id="{073F5AB0-2C2C-4063-B214-7D95BC06BE16}"/>
            </a:ext>
          </a:extLst>
        </xdr:cNvPr>
        <xdr:cNvSpPr txBox="1"/>
      </xdr:nvSpPr>
      <xdr:spPr>
        <a:xfrm>
          <a:off x="21211847" y="8513053"/>
          <a:ext cx="380999" cy="1510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i="1">
              <a:solidFill>
                <a:schemeClr val="dk1"/>
              </a:solidFill>
            </a:rPr>
            <a:t>n=150</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0.23232</cdr:x>
      <cdr:y>0.30334</cdr:y>
    </cdr:from>
    <cdr:to>
      <cdr:x>0.29227</cdr:x>
      <cdr:y>0.34757</cdr:y>
    </cdr:to>
    <cdr:sp macro="" textlink="">
      <cdr:nvSpPr>
        <cdr:cNvPr id="2" name="TextBox 29">
          <a:extLst xmlns:a="http://schemas.openxmlformats.org/drawingml/2006/main">
            <a:ext uri="{FF2B5EF4-FFF2-40B4-BE49-F238E27FC236}">
              <a16:creationId xmlns:a16="http://schemas.microsoft.com/office/drawing/2014/main" id="{A3084551-AE13-42CC-8010-2FE86799C6DE}"/>
            </a:ext>
          </a:extLst>
        </cdr:cNvPr>
        <cdr:cNvSpPr txBox="1"/>
      </cdr:nvSpPr>
      <cdr:spPr>
        <a:xfrm xmlns:a="http://schemas.openxmlformats.org/drawingml/2006/main">
          <a:off x="1476266" y="1036145"/>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n=174</a:t>
          </a:r>
        </a:p>
      </cdr:txBody>
    </cdr:sp>
  </cdr:relSizeAnchor>
  <cdr:relSizeAnchor xmlns:cdr="http://schemas.openxmlformats.org/drawingml/2006/chartDrawing">
    <cdr:from>
      <cdr:x>0.36464</cdr:x>
      <cdr:y>0.3168</cdr:y>
    </cdr:from>
    <cdr:to>
      <cdr:x>0.42459</cdr:x>
      <cdr:y>0.36104</cdr:y>
    </cdr:to>
    <cdr:sp macro="" textlink="">
      <cdr:nvSpPr>
        <cdr:cNvPr id="3" name="TextBox 30">
          <a:extLst xmlns:a="http://schemas.openxmlformats.org/drawingml/2006/main">
            <a:ext uri="{FF2B5EF4-FFF2-40B4-BE49-F238E27FC236}">
              <a16:creationId xmlns:a16="http://schemas.microsoft.com/office/drawing/2014/main" id="{0A109C93-C141-47A5-87B1-34AE71896384}"/>
            </a:ext>
          </a:extLst>
        </cdr:cNvPr>
        <cdr:cNvSpPr txBox="1"/>
      </cdr:nvSpPr>
      <cdr:spPr>
        <a:xfrm xmlns:a="http://schemas.openxmlformats.org/drawingml/2006/main">
          <a:off x="2317093" y="1082128"/>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n=128</a:t>
          </a:r>
        </a:p>
      </cdr:txBody>
    </cdr:sp>
  </cdr:relSizeAnchor>
  <cdr:relSizeAnchor xmlns:cdr="http://schemas.openxmlformats.org/drawingml/2006/chartDrawing">
    <cdr:from>
      <cdr:x>0.49385</cdr:x>
      <cdr:y>0.23603</cdr:y>
    </cdr:from>
    <cdr:to>
      <cdr:x>0.55381</cdr:x>
      <cdr:y>0.28026</cdr:y>
    </cdr:to>
    <cdr:sp macro="" textlink="">
      <cdr:nvSpPr>
        <cdr:cNvPr id="4" name="TextBox 31">
          <a:extLst xmlns:a="http://schemas.openxmlformats.org/drawingml/2006/main">
            <a:ext uri="{FF2B5EF4-FFF2-40B4-BE49-F238E27FC236}">
              <a16:creationId xmlns:a16="http://schemas.microsoft.com/office/drawing/2014/main" id="{F7C781CF-7B61-40F9-8BE5-6896351DE946}"/>
            </a:ext>
          </a:extLst>
        </cdr:cNvPr>
        <cdr:cNvSpPr txBox="1"/>
      </cdr:nvSpPr>
      <cdr:spPr>
        <a:xfrm xmlns:a="http://schemas.openxmlformats.org/drawingml/2006/main">
          <a:off x="3138214" y="806231"/>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n=171</a:t>
          </a:r>
        </a:p>
      </cdr:txBody>
    </cdr:sp>
  </cdr:relSizeAnchor>
  <cdr:relSizeAnchor xmlns:cdr="http://schemas.openxmlformats.org/drawingml/2006/chartDrawing">
    <cdr:from>
      <cdr:x>0.62824</cdr:x>
      <cdr:y>0.27065</cdr:y>
    </cdr:from>
    <cdr:to>
      <cdr:x>0.67703</cdr:x>
      <cdr:y>0.31142</cdr:y>
    </cdr:to>
    <cdr:sp macro="" textlink="">
      <cdr:nvSpPr>
        <cdr:cNvPr id="5" name="TextBox 32">
          <a:extLst xmlns:a="http://schemas.openxmlformats.org/drawingml/2006/main">
            <a:ext uri="{FF2B5EF4-FFF2-40B4-BE49-F238E27FC236}">
              <a16:creationId xmlns:a16="http://schemas.microsoft.com/office/drawing/2014/main" id="{D4987E6E-9279-4A46-97FC-3497C5586938}"/>
            </a:ext>
          </a:extLst>
        </cdr:cNvPr>
        <cdr:cNvSpPr txBox="1"/>
      </cdr:nvSpPr>
      <cdr:spPr>
        <a:xfrm xmlns:a="http://schemas.openxmlformats.org/drawingml/2006/main">
          <a:off x="3992180" y="924473"/>
          <a:ext cx="310054" cy="139260"/>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n=86</a:t>
          </a:r>
        </a:p>
      </cdr:txBody>
    </cdr:sp>
  </cdr:relSizeAnchor>
  <cdr:relSizeAnchor xmlns:cdr="http://schemas.openxmlformats.org/drawingml/2006/chartDrawing">
    <cdr:from>
      <cdr:x>0.88254</cdr:x>
      <cdr:y>0.30527</cdr:y>
    </cdr:from>
    <cdr:to>
      <cdr:x>0.9425</cdr:x>
      <cdr:y>0.3495</cdr:y>
    </cdr:to>
    <cdr:sp macro="" textlink="">
      <cdr:nvSpPr>
        <cdr:cNvPr id="6" name="TextBox 34">
          <a:extLst xmlns:a="http://schemas.openxmlformats.org/drawingml/2006/main">
            <a:ext uri="{FF2B5EF4-FFF2-40B4-BE49-F238E27FC236}">
              <a16:creationId xmlns:a16="http://schemas.microsoft.com/office/drawing/2014/main" id="{83B67793-9C2C-44B4-BB67-633997FD5096}"/>
            </a:ext>
          </a:extLst>
        </cdr:cNvPr>
        <cdr:cNvSpPr txBox="1"/>
      </cdr:nvSpPr>
      <cdr:spPr>
        <a:xfrm xmlns:a="http://schemas.openxmlformats.org/drawingml/2006/main">
          <a:off x="5608145" y="1042714"/>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n=902</a:t>
          </a:r>
        </a:p>
      </cdr:txBody>
    </cdr:sp>
  </cdr:relSizeAnchor>
</c:userShapes>
</file>

<file path=xl/drawings/drawing3.xml><?xml version="1.0" encoding="utf-8"?>
<c:userShapes xmlns:c="http://schemas.openxmlformats.org/drawingml/2006/chart">
  <cdr:relSizeAnchor xmlns:cdr="http://schemas.openxmlformats.org/drawingml/2006/chartDrawing">
    <cdr:from>
      <cdr:x>0.23582</cdr:x>
      <cdr:y>0.19412</cdr:y>
    </cdr:from>
    <cdr:to>
      <cdr:x>0.29588</cdr:x>
      <cdr:y>0.23801</cdr:y>
    </cdr:to>
    <cdr:sp macro="" textlink="">
      <cdr:nvSpPr>
        <cdr:cNvPr id="2" name="TextBox 29">
          <a:extLst xmlns:a="http://schemas.openxmlformats.org/drawingml/2006/main">
            <a:ext uri="{FF2B5EF4-FFF2-40B4-BE49-F238E27FC236}">
              <a16:creationId xmlns:a16="http://schemas.microsoft.com/office/drawing/2014/main" id="{A3084551-AE13-42CC-8010-2FE86799C6DE}"/>
            </a:ext>
          </a:extLst>
        </cdr:cNvPr>
        <cdr:cNvSpPr txBox="1"/>
      </cdr:nvSpPr>
      <cdr:spPr>
        <a:xfrm xmlns:a="http://schemas.openxmlformats.org/drawingml/2006/main">
          <a:off x="1495973" y="668283"/>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n=174</a:t>
          </a:r>
        </a:p>
      </cdr:txBody>
    </cdr:sp>
  </cdr:relSizeAnchor>
  <cdr:relSizeAnchor xmlns:cdr="http://schemas.openxmlformats.org/drawingml/2006/chartDrawing">
    <cdr:from>
      <cdr:x>0.36526</cdr:x>
      <cdr:y>0.17504</cdr:y>
    </cdr:from>
    <cdr:to>
      <cdr:x>0.42532</cdr:x>
      <cdr:y>0.21893</cdr:y>
    </cdr:to>
    <cdr:sp macro="" textlink="">
      <cdr:nvSpPr>
        <cdr:cNvPr id="3" name="TextBox 30">
          <a:extLst xmlns:a="http://schemas.openxmlformats.org/drawingml/2006/main">
            <a:ext uri="{FF2B5EF4-FFF2-40B4-BE49-F238E27FC236}">
              <a16:creationId xmlns:a16="http://schemas.microsoft.com/office/drawing/2014/main" id="{0A109C93-C141-47A5-87B1-34AE71896384}"/>
            </a:ext>
          </a:extLst>
        </cdr:cNvPr>
        <cdr:cNvSpPr txBox="1"/>
      </cdr:nvSpPr>
      <cdr:spPr>
        <a:xfrm xmlns:a="http://schemas.openxmlformats.org/drawingml/2006/main">
          <a:off x="2317093" y="602593"/>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n=128</a:t>
          </a:r>
        </a:p>
      </cdr:txBody>
    </cdr:sp>
  </cdr:relSizeAnchor>
  <cdr:relSizeAnchor xmlns:cdr="http://schemas.openxmlformats.org/drawingml/2006/chartDrawing">
    <cdr:from>
      <cdr:x>0.49367</cdr:x>
      <cdr:y>0.15787</cdr:y>
    </cdr:from>
    <cdr:to>
      <cdr:x>0.55373</cdr:x>
      <cdr:y>0.20175</cdr:y>
    </cdr:to>
    <cdr:sp macro="" textlink="">
      <cdr:nvSpPr>
        <cdr:cNvPr id="4" name="TextBox 31">
          <a:extLst xmlns:a="http://schemas.openxmlformats.org/drawingml/2006/main">
            <a:ext uri="{FF2B5EF4-FFF2-40B4-BE49-F238E27FC236}">
              <a16:creationId xmlns:a16="http://schemas.microsoft.com/office/drawing/2014/main" id="{F7C781CF-7B61-40F9-8BE5-6896351DE946}"/>
            </a:ext>
          </a:extLst>
        </cdr:cNvPr>
        <cdr:cNvSpPr txBox="1"/>
      </cdr:nvSpPr>
      <cdr:spPr>
        <a:xfrm xmlns:a="http://schemas.openxmlformats.org/drawingml/2006/main">
          <a:off x="3131645" y="543472"/>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n=171</a:t>
          </a:r>
        </a:p>
      </cdr:txBody>
    </cdr:sp>
  </cdr:relSizeAnchor>
  <cdr:relSizeAnchor xmlns:cdr="http://schemas.openxmlformats.org/drawingml/2006/chartDrawing">
    <cdr:from>
      <cdr:x>0.62828</cdr:x>
      <cdr:y>0.10253</cdr:y>
    </cdr:from>
    <cdr:to>
      <cdr:x>0.67716</cdr:x>
      <cdr:y>0.14298</cdr:y>
    </cdr:to>
    <cdr:sp macro="" textlink="">
      <cdr:nvSpPr>
        <cdr:cNvPr id="5" name="TextBox 32">
          <a:extLst xmlns:a="http://schemas.openxmlformats.org/drawingml/2006/main">
            <a:ext uri="{FF2B5EF4-FFF2-40B4-BE49-F238E27FC236}">
              <a16:creationId xmlns:a16="http://schemas.microsoft.com/office/drawing/2014/main" id="{D4987E6E-9279-4A46-97FC-3497C5586938}"/>
            </a:ext>
          </a:extLst>
        </cdr:cNvPr>
        <cdr:cNvSpPr txBox="1"/>
      </cdr:nvSpPr>
      <cdr:spPr>
        <a:xfrm xmlns:a="http://schemas.openxmlformats.org/drawingml/2006/main">
          <a:off x="3985611" y="352973"/>
          <a:ext cx="310054" cy="139260"/>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n=86</a:t>
          </a:r>
        </a:p>
      </cdr:txBody>
    </cdr:sp>
  </cdr:relSizeAnchor>
  <cdr:relSizeAnchor xmlns:cdr="http://schemas.openxmlformats.org/drawingml/2006/chartDrawing">
    <cdr:from>
      <cdr:x>0.75255</cdr:x>
      <cdr:y>0.10444</cdr:y>
    </cdr:from>
    <cdr:to>
      <cdr:x>0.81261</cdr:x>
      <cdr:y>0.14833</cdr:y>
    </cdr:to>
    <cdr:sp macro="" textlink="">
      <cdr:nvSpPr>
        <cdr:cNvPr id="6" name="TextBox 33">
          <a:extLst xmlns:a="http://schemas.openxmlformats.org/drawingml/2006/main">
            <a:ext uri="{FF2B5EF4-FFF2-40B4-BE49-F238E27FC236}">
              <a16:creationId xmlns:a16="http://schemas.microsoft.com/office/drawing/2014/main" id="{0CC99112-38D4-42D8-BA8C-923B7108205D}"/>
            </a:ext>
          </a:extLst>
        </cdr:cNvPr>
        <cdr:cNvSpPr txBox="1"/>
      </cdr:nvSpPr>
      <cdr:spPr>
        <a:xfrm xmlns:a="http://schemas.openxmlformats.org/drawingml/2006/main">
          <a:off x="4773886" y="359541"/>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n=150</a:t>
          </a:r>
        </a:p>
      </cdr:txBody>
    </cdr:sp>
  </cdr:relSizeAnchor>
  <cdr:relSizeAnchor xmlns:cdr="http://schemas.openxmlformats.org/drawingml/2006/chartDrawing">
    <cdr:from>
      <cdr:x>0.88199</cdr:x>
      <cdr:y>0.15787</cdr:y>
    </cdr:from>
    <cdr:to>
      <cdr:x>0.94205</cdr:x>
      <cdr:y>0.20175</cdr:y>
    </cdr:to>
    <cdr:sp macro="" textlink="">
      <cdr:nvSpPr>
        <cdr:cNvPr id="7" name="TextBox 34">
          <a:extLst xmlns:a="http://schemas.openxmlformats.org/drawingml/2006/main">
            <a:ext uri="{FF2B5EF4-FFF2-40B4-BE49-F238E27FC236}">
              <a16:creationId xmlns:a16="http://schemas.microsoft.com/office/drawing/2014/main" id="{5E932E9C-56BB-5DE4-690D-705505EB8FA9}"/>
            </a:ext>
          </a:extLst>
        </cdr:cNvPr>
        <cdr:cNvSpPr txBox="1"/>
      </cdr:nvSpPr>
      <cdr:spPr>
        <a:xfrm xmlns:a="http://schemas.openxmlformats.org/drawingml/2006/main">
          <a:off x="5595007" y="543472"/>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n=902</a:t>
          </a:r>
        </a:p>
      </cdr:txBody>
    </cdr:sp>
  </cdr:relSizeAnchor>
</c:userShapes>
</file>

<file path=xl/drawings/drawing4.xml><?xml version="1.0" encoding="utf-8"?>
<c:userShapes xmlns:c="http://schemas.openxmlformats.org/drawingml/2006/chart">
  <cdr:relSizeAnchor xmlns:cdr="http://schemas.openxmlformats.org/drawingml/2006/chartDrawing">
    <cdr:from>
      <cdr:x>0.10787</cdr:x>
      <cdr:y>0.58057</cdr:y>
    </cdr:from>
    <cdr:to>
      <cdr:x>0.16761</cdr:x>
      <cdr:y>0.62023</cdr:y>
    </cdr:to>
    <cdr:sp macro="" textlink="">
      <cdr:nvSpPr>
        <cdr:cNvPr id="2" name="TextBox 35">
          <a:extLst xmlns:a="http://schemas.openxmlformats.org/drawingml/2006/main">
            <a:ext uri="{FF2B5EF4-FFF2-40B4-BE49-F238E27FC236}">
              <a16:creationId xmlns:a16="http://schemas.microsoft.com/office/drawing/2014/main" id="{92C56D28-DCC1-49B2-825F-0EE7A4ACB437}"/>
            </a:ext>
          </a:extLst>
        </cdr:cNvPr>
        <cdr:cNvSpPr txBox="1"/>
      </cdr:nvSpPr>
      <cdr:spPr>
        <a:xfrm xmlns:a="http://schemas.openxmlformats.org/drawingml/2006/main">
          <a:off x="687990" y="2211990"/>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n=193</a:t>
          </a:r>
        </a:p>
      </cdr:txBody>
    </cdr:sp>
  </cdr:relSizeAnchor>
  <cdr:relSizeAnchor xmlns:cdr="http://schemas.openxmlformats.org/drawingml/2006/chartDrawing">
    <cdr:from>
      <cdr:x>0.23558</cdr:x>
      <cdr:y>0.29092</cdr:y>
    </cdr:from>
    <cdr:to>
      <cdr:x>0.29532</cdr:x>
      <cdr:y>0.33057</cdr:y>
    </cdr:to>
    <cdr:sp macro="" textlink="">
      <cdr:nvSpPr>
        <cdr:cNvPr id="3" name="TextBox 29">
          <a:extLst xmlns:a="http://schemas.openxmlformats.org/drawingml/2006/main">
            <a:ext uri="{FF2B5EF4-FFF2-40B4-BE49-F238E27FC236}">
              <a16:creationId xmlns:a16="http://schemas.microsoft.com/office/drawing/2014/main" id="{A3084551-AE13-42CC-8010-2FE86799C6DE}"/>
            </a:ext>
          </a:extLst>
        </cdr:cNvPr>
        <cdr:cNvSpPr txBox="1"/>
      </cdr:nvSpPr>
      <cdr:spPr>
        <a:xfrm xmlns:a="http://schemas.openxmlformats.org/drawingml/2006/main">
          <a:off x="1502541" y="1108404"/>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n=174</a:t>
          </a:r>
        </a:p>
      </cdr:txBody>
    </cdr:sp>
  </cdr:relSizeAnchor>
  <cdr:relSizeAnchor xmlns:cdr="http://schemas.openxmlformats.org/drawingml/2006/chartDrawing">
    <cdr:from>
      <cdr:x>0.36535</cdr:x>
      <cdr:y>0.39092</cdr:y>
    </cdr:from>
    <cdr:to>
      <cdr:x>0.42509</cdr:x>
      <cdr:y>0.43057</cdr:y>
    </cdr:to>
    <cdr:sp macro="" textlink="">
      <cdr:nvSpPr>
        <cdr:cNvPr id="4" name="TextBox 30">
          <a:extLst xmlns:a="http://schemas.openxmlformats.org/drawingml/2006/main">
            <a:ext uri="{FF2B5EF4-FFF2-40B4-BE49-F238E27FC236}">
              <a16:creationId xmlns:a16="http://schemas.microsoft.com/office/drawing/2014/main" id="{0A109C93-C141-47A5-87B1-34AE71896384}"/>
            </a:ext>
          </a:extLst>
        </cdr:cNvPr>
        <cdr:cNvSpPr txBox="1"/>
      </cdr:nvSpPr>
      <cdr:spPr>
        <a:xfrm xmlns:a="http://schemas.openxmlformats.org/drawingml/2006/main">
          <a:off x="2330231" y="1489404"/>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n=128</a:t>
          </a:r>
        </a:p>
      </cdr:txBody>
    </cdr:sp>
  </cdr:relSizeAnchor>
  <cdr:relSizeAnchor xmlns:cdr="http://schemas.openxmlformats.org/drawingml/2006/chartDrawing">
    <cdr:from>
      <cdr:x>0.49719</cdr:x>
      <cdr:y>0.27713</cdr:y>
    </cdr:from>
    <cdr:to>
      <cdr:x>0.55692</cdr:x>
      <cdr:y>0.31678</cdr:y>
    </cdr:to>
    <cdr:sp macro="" textlink="">
      <cdr:nvSpPr>
        <cdr:cNvPr id="5" name="TextBox 31">
          <a:extLst xmlns:a="http://schemas.openxmlformats.org/drawingml/2006/main">
            <a:ext uri="{FF2B5EF4-FFF2-40B4-BE49-F238E27FC236}">
              <a16:creationId xmlns:a16="http://schemas.microsoft.com/office/drawing/2014/main" id="{F7C781CF-7B61-40F9-8BE5-6896351DE946}"/>
            </a:ext>
          </a:extLst>
        </cdr:cNvPr>
        <cdr:cNvSpPr txBox="1"/>
      </cdr:nvSpPr>
      <cdr:spPr>
        <a:xfrm xmlns:a="http://schemas.openxmlformats.org/drawingml/2006/main">
          <a:off x="3171059" y="1055852"/>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n=171</a:t>
          </a:r>
        </a:p>
      </cdr:txBody>
    </cdr:sp>
  </cdr:relSizeAnchor>
  <cdr:relSizeAnchor xmlns:cdr="http://schemas.openxmlformats.org/drawingml/2006/chartDrawing">
    <cdr:from>
      <cdr:x>0.63005</cdr:x>
      <cdr:y>0.31851</cdr:y>
    </cdr:from>
    <cdr:to>
      <cdr:x>0.67866</cdr:x>
      <cdr:y>0.35506</cdr:y>
    </cdr:to>
    <cdr:sp macro="" textlink="">
      <cdr:nvSpPr>
        <cdr:cNvPr id="6" name="TextBox 32">
          <a:extLst xmlns:a="http://schemas.openxmlformats.org/drawingml/2006/main">
            <a:ext uri="{FF2B5EF4-FFF2-40B4-BE49-F238E27FC236}">
              <a16:creationId xmlns:a16="http://schemas.microsoft.com/office/drawing/2014/main" id="{D4987E6E-9279-4A46-97FC-3497C5586938}"/>
            </a:ext>
          </a:extLst>
        </cdr:cNvPr>
        <cdr:cNvSpPr txBox="1"/>
      </cdr:nvSpPr>
      <cdr:spPr>
        <a:xfrm xmlns:a="http://schemas.openxmlformats.org/drawingml/2006/main">
          <a:off x="4018455" y="1213507"/>
          <a:ext cx="310054" cy="139260"/>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n=86</a:t>
          </a:r>
        </a:p>
      </cdr:txBody>
    </cdr:sp>
  </cdr:relSizeAnchor>
  <cdr:relSizeAnchor xmlns:cdr="http://schemas.openxmlformats.org/drawingml/2006/chartDrawing">
    <cdr:from>
      <cdr:x>0.75673</cdr:x>
      <cdr:y>0.24954</cdr:y>
    </cdr:from>
    <cdr:to>
      <cdr:x>0.81647</cdr:x>
      <cdr:y>0.2892</cdr:y>
    </cdr:to>
    <cdr:sp macro="" textlink="">
      <cdr:nvSpPr>
        <cdr:cNvPr id="7" name="TextBox 33">
          <a:extLst xmlns:a="http://schemas.openxmlformats.org/drawingml/2006/main">
            <a:ext uri="{FF2B5EF4-FFF2-40B4-BE49-F238E27FC236}">
              <a16:creationId xmlns:a16="http://schemas.microsoft.com/office/drawing/2014/main" id="{0CC99112-38D4-42D8-BA8C-923B7108205D}"/>
            </a:ext>
          </a:extLst>
        </cdr:cNvPr>
        <cdr:cNvSpPr txBox="1"/>
      </cdr:nvSpPr>
      <cdr:spPr>
        <a:xfrm xmlns:a="http://schemas.openxmlformats.org/drawingml/2006/main">
          <a:off x="4826438" y="950748"/>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n=150</a:t>
          </a:r>
        </a:p>
      </cdr:txBody>
    </cdr:sp>
  </cdr:relSizeAnchor>
  <cdr:relSizeAnchor xmlns:cdr="http://schemas.openxmlformats.org/drawingml/2006/chartDrawing">
    <cdr:from>
      <cdr:x>0.88033</cdr:x>
      <cdr:y>0.31506</cdr:y>
    </cdr:from>
    <cdr:to>
      <cdr:x>0.94006</cdr:x>
      <cdr:y>0.35471</cdr:y>
    </cdr:to>
    <cdr:sp macro="" textlink="">
      <cdr:nvSpPr>
        <cdr:cNvPr id="8" name="TextBox 34">
          <a:extLst xmlns:a="http://schemas.openxmlformats.org/drawingml/2006/main">
            <a:ext uri="{FF2B5EF4-FFF2-40B4-BE49-F238E27FC236}">
              <a16:creationId xmlns:a16="http://schemas.microsoft.com/office/drawing/2014/main" id="{5E932E9C-56BB-5DE4-690D-705505EB8FA9}"/>
            </a:ext>
          </a:extLst>
        </cdr:cNvPr>
        <cdr:cNvSpPr txBox="1"/>
      </cdr:nvSpPr>
      <cdr:spPr>
        <a:xfrm xmlns:a="http://schemas.openxmlformats.org/drawingml/2006/main">
          <a:off x="5614714" y="1200369"/>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n=902</a:t>
          </a:r>
        </a:p>
      </cdr:txBody>
    </cdr:sp>
  </cdr:relSizeAnchor>
</c:userShapes>
</file>

<file path=xl/drawings/drawing5.xml><?xml version="1.0" encoding="utf-8"?>
<c:userShapes xmlns:c="http://schemas.openxmlformats.org/drawingml/2006/chart">
  <cdr:relSizeAnchor xmlns:cdr="http://schemas.openxmlformats.org/drawingml/2006/chartDrawing">
    <cdr:from>
      <cdr:x>0.10585</cdr:x>
      <cdr:y>0.55317</cdr:y>
    </cdr:from>
    <cdr:to>
      <cdr:x>0.16619</cdr:x>
      <cdr:y>0.59106</cdr:y>
    </cdr:to>
    <cdr:sp macro="" textlink="">
      <cdr:nvSpPr>
        <cdr:cNvPr id="2" name="TextBox 35">
          <a:extLst xmlns:a="http://schemas.openxmlformats.org/drawingml/2006/main">
            <a:ext uri="{FF2B5EF4-FFF2-40B4-BE49-F238E27FC236}">
              <a16:creationId xmlns:a16="http://schemas.microsoft.com/office/drawing/2014/main" id="{92C56D28-DCC1-49B2-825F-0EE7A4ACB437}"/>
            </a:ext>
          </a:extLst>
        </cdr:cNvPr>
        <cdr:cNvSpPr txBox="1"/>
      </cdr:nvSpPr>
      <cdr:spPr>
        <a:xfrm xmlns:a="http://schemas.openxmlformats.org/drawingml/2006/main">
          <a:off x="668283" y="2205421"/>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n=193</a:t>
          </a:r>
        </a:p>
      </cdr:txBody>
    </cdr:sp>
  </cdr:relSizeAnchor>
  <cdr:relSizeAnchor xmlns:cdr="http://schemas.openxmlformats.org/drawingml/2006/chartDrawing">
    <cdr:from>
      <cdr:x>0.23278</cdr:x>
      <cdr:y>0.23353</cdr:y>
    </cdr:from>
    <cdr:to>
      <cdr:x>0.29312</cdr:x>
      <cdr:y>0.27142</cdr:y>
    </cdr:to>
    <cdr:sp macro="" textlink="">
      <cdr:nvSpPr>
        <cdr:cNvPr id="3" name="TextBox 29">
          <a:extLst xmlns:a="http://schemas.openxmlformats.org/drawingml/2006/main">
            <a:ext uri="{FF2B5EF4-FFF2-40B4-BE49-F238E27FC236}">
              <a16:creationId xmlns:a16="http://schemas.microsoft.com/office/drawing/2014/main" id="{A3084551-AE13-42CC-8010-2FE86799C6DE}"/>
            </a:ext>
          </a:extLst>
        </cdr:cNvPr>
        <cdr:cNvSpPr txBox="1"/>
      </cdr:nvSpPr>
      <cdr:spPr>
        <a:xfrm xmlns:a="http://schemas.openxmlformats.org/drawingml/2006/main">
          <a:off x="1469697" y="931041"/>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n=174</a:t>
          </a:r>
        </a:p>
      </cdr:txBody>
    </cdr:sp>
  </cdr:relSizeAnchor>
  <cdr:relSizeAnchor xmlns:cdr="http://schemas.openxmlformats.org/drawingml/2006/chartDrawing">
    <cdr:from>
      <cdr:x>0.36595</cdr:x>
      <cdr:y>0.31261</cdr:y>
    </cdr:from>
    <cdr:to>
      <cdr:x>0.4263</cdr:x>
      <cdr:y>0.35051</cdr:y>
    </cdr:to>
    <cdr:sp macro="" textlink="">
      <cdr:nvSpPr>
        <cdr:cNvPr id="4" name="TextBox 30">
          <a:extLst xmlns:a="http://schemas.openxmlformats.org/drawingml/2006/main">
            <a:ext uri="{FF2B5EF4-FFF2-40B4-BE49-F238E27FC236}">
              <a16:creationId xmlns:a16="http://schemas.microsoft.com/office/drawing/2014/main" id="{0A109C93-C141-47A5-87B1-34AE71896384}"/>
            </a:ext>
          </a:extLst>
        </cdr:cNvPr>
        <cdr:cNvSpPr txBox="1"/>
      </cdr:nvSpPr>
      <cdr:spPr>
        <a:xfrm xmlns:a="http://schemas.openxmlformats.org/drawingml/2006/main">
          <a:off x="2310524" y="1246352"/>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n=128</a:t>
          </a:r>
        </a:p>
      </cdr:txBody>
    </cdr:sp>
  </cdr:relSizeAnchor>
  <cdr:relSizeAnchor xmlns:cdr="http://schemas.openxmlformats.org/drawingml/2006/chartDrawing">
    <cdr:from>
      <cdr:x>0.49393</cdr:x>
      <cdr:y>0.2533</cdr:y>
    </cdr:from>
    <cdr:to>
      <cdr:x>0.55427</cdr:x>
      <cdr:y>0.29119</cdr:y>
    </cdr:to>
    <cdr:sp macro="" textlink="">
      <cdr:nvSpPr>
        <cdr:cNvPr id="5" name="TextBox 31">
          <a:extLst xmlns:a="http://schemas.openxmlformats.org/drawingml/2006/main">
            <a:ext uri="{FF2B5EF4-FFF2-40B4-BE49-F238E27FC236}">
              <a16:creationId xmlns:a16="http://schemas.microsoft.com/office/drawing/2014/main" id="{F7C781CF-7B61-40F9-8BE5-6896351DE946}"/>
            </a:ext>
          </a:extLst>
        </cdr:cNvPr>
        <cdr:cNvSpPr txBox="1"/>
      </cdr:nvSpPr>
      <cdr:spPr>
        <a:xfrm xmlns:a="http://schemas.openxmlformats.org/drawingml/2006/main">
          <a:off x="3118507" y="1009869"/>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n=171</a:t>
          </a:r>
        </a:p>
      </cdr:txBody>
    </cdr:sp>
  </cdr:relSizeAnchor>
  <cdr:relSizeAnchor xmlns:cdr="http://schemas.openxmlformats.org/drawingml/2006/chartDrawing">
    <cdr:from>
      <cdr:x>0.6271</cdr:x>
      <cdr:y>0.37687</cdr:y>
    </cdr:from>
    <cdr:to>
      <cdr:x>0.67621</cdr:x>
      <cdr:y>0.4118</cdr:y>
    </cdr:to>
    <cdr:sp macro="" textlink="">
      <cdr:nvSpPr>
        <cdr:cNvPr id="6" name="TextBox 32">
          <a:extLst xmlns:a="http://schemas.openxmlformats.org/drawingml/2006/main">
            <a:ext uri="{FF2B5EF4-FFF2-40B4-BE49-F238E27FC236}">
              <a16:creationId xmlns:a16="http://schemas.microsoft.com/office/drawing/2014/main" id="{D4987E6E-9279-4A46-97FC-3497C5586938}"/>
            </a:ext>
          </a:extLst>
        </cdr:cNvPr>
        <cdr:cNvSpPr txBox="1"/>
      </cdr:nvSpPr>
      <cdr:spPr>
        <a:xfrm xmlns:a="http://schemas.openxmlformats.org/drawingml/2006/main">
          <a:off x="3959335" y="1502542"/>
          <a:ext cx="310054" cy="139260"/>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n=86</a:t>
          </a:r>
        </a:p>
      </cdr:txBody>
    </cdr:sp>
  </cdr:relSizeAnchor>
  <cdr:relSizeAnchor xmlns:cdr="http://schemas.openxmlformats.org/drawingml/2006/chartDrawing">
    <cdr:from>
      <cdr:x>0.75195</cdr:x>
      <cdr:y>0.13302</cdr:y>
    </cdr:from>
    <cdr:to>
      <cdr:x>0.8123</cdr:x>
      <cdr:y>0.17092</cdr:y>
    </cdr:to>
    <cdr:sp macro="" textlink="">
      <cdr:nvSpPr>
        <cdr:cNvPr id="7" name="TextBox 33">
          <a:extLst xmlns:a="http://schemas.openxmlformats.org/drawingml/2006/main">
            <a:ext uri="{FF2B5EF4-FFF2-40B4-BE49-F238E27FC236}">
              <a16:creationId xmlns:a16="http://schemas.microsoft.com/office/drawing/2014/main" id="{0CC99112-38D4-42D8-BA8C-923B7108205D}"/>
            </a:ext>
          </a:extLst>
        </cdr:cNvPr>
        <cdr:cNvSpPr txBox="1"/>
      </cdr:nvSpPr>
      <cdr:spPr>
        <a:xfrm xmlns:a="http://schemas.openxmlformats.org/drawingml/2006/main">
          <a:off x="4747610" y="530334"/>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n=150</a:t>
          </a:r>
        </a:p>
      </cdr:txBody>
    </cdr:sp>
  </cdr:relSizeAnchor>
  <cdr:relSizeAnchor xmlns:cdr="http://schemas.openxmlformats.org/drawingml/2006/chartDrawing">
    <cdr:from>
      <cdr:x>0.88305</cdr:x>
      <cdr:y>0.30602</cdr:y>
    </cdr:from>
    <cdr:to>
      <cdr:x>0.94339</cdr:x>
      <cdr:y>0.34392</cdr:y>
    </cdr:to>
    <cdr:sp macro="" textlink="">
      <cdr:nvSpPr>
        <cdr:cNvPr id="8" name="TextBox 34">
          <a:extLst xmlns:a="http://schemas.openxmlformats.org/drawingml/2006/main">
            <a:ext uri="{FF2B5EF4-FFF2-40B4-BE49-F238E27FC236}">
              <a16:creationId xmlns:a16="http://schemas.microsoft.com/office/drawing/2014/main" id="{5E932E9C-56BB-5DE4-690D-705505EB8FA9}"/>
            </a:ext>
          </a:extLst>
        </cdr:cNvPr>
        <cdr:cNvSpPr txBox="1"/>
      </cdr:nvSpPr>
      <cdr:spPr>
        <a:xfrm xmlns:a="http://schemas.openxmlformats.org/drawingml/2006/main">
          <a:off x="5575300" y="1220076"/>
          <a:ext cx="380999" cy="151086"/>
        </a:xfrm>
        <a:prstGeom xmlns:a="http://schemas.openxmlformats.org/drawingml/2006/main" prst="rect">
          <a:avLst/>
        </a:prstGeom>
        <a:noFill xmlns:a="http://schemas.openxmlformats.org/drawingml/2006/main"/>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i="1">
              <a:solidFill>
                <a:schemeClr val="dk1"/>
              </a:solidFill>
            </a:rPr>
            <a:t>n=902</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golf\Downloads\WVSU%20-%202025%20Tables_for_Unified_Stan%20(1).xlsx" TargetMode="External"/><Relationship Id="rId1" Type="http://schemas.openxmlformats.org/officeDocument/2006/relationships/externalLinkPath" Target="file:///C:\Users\mgolf\Downloads\WVSU%20-%202025%20Tables_for_Unified_Sta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1 Academic Activities"/>
      <sheetName val="Table 1.1. Leadership Proceses "/>
      <sheetName val="Table 1.5.E Example of Studen"/>
      <sheetName val="Table 2.4 Strategic Planning"/>
      <sheetName val="Table 3.1 Student and Stakehold"/>
      <sheetName val="Table 3.2 Criterion 3.2 - 3 (2)"/>
      <sheetName val="Table 4.1 Student Learning "/>
      <sheetName val="4.2 Example of Program Learning"/>
      <sheetName val="Table 5.1 Faculty Focus"/>
      <sheetName val="Table 5.1.c Faculty Qualificati"/>
      <sheetName val="Table 5.2.A - Faculty Credit Ho"/>
      <sheetName val="Table 5.2.A.1 Example"/>
      <sheetName val="NEW 5.2.A.2  Faculty Deployment"/>
      <sheetName val="NEWTable 6.2.b. Program Info"/>
      <sheetName val="Table 6.2.c"/>
      <sheetName val="Table 6.2.d. - Ext Articulation"/>
      <sheetName val="Table 6.3.a.  Curriculum Summar"/>
      <sheetName val="_x0009__x0009_Table 6.3.b. Curriculum Summa"/>
      <sheetName val="Figure 6.4.b Abbreviated Sylla "/>
      <sheetName val="Table 6.4.d. CPC"/>
      <sheetName val="Table 6.5.a. Master’s Programs"/>
      <sheetName val="Table 6.6.a. Doctoral Program I"/>
      <sheetName val="Table 7.1. Student achievements"/>
      <sheetName val="Table 7.1.a SA link"/>
      <sheetName val="Table 7.1.b - Operations and Su"/>
    </sheetNames>
    <sheetDataSet>
      <sheetData sheetId="0"/>
      <sheetData sheetId="1"/>
      <sheetData sheetId="2"/>
      <sheetData sheetId="3"/>
      <sheetData sheetId="4"/>
      <sheetData sheetId="5"/>
      <sheetData sheetId="6">
        <row r="7">
          <cell r="G7" t="str">
            <v>Fall 2022</v>
          </cell>
          <cell r="H7" t="str">
            <v>Spring 2023</v>
          </cell>
          <cell r="I7" t="str">
            <v>Fall 2023</v>
          </cell>
          <cell r="J7" t="str">
            <v>Spring 2024</v>
          </cell>
          <cell r="K7" t="str">
            <v>Fall 2024</v>
          </cell>
          <cell r="L7" t="str">
            <v>Spring 2025</v>
          </cell>
          <cell r="M7" t="str">
            <v>Overall</v>
          </cell>
          <cell r="N7" t="str">
            <v>Fall 2022</v>
          </cell>
          <cell r="O7" t="str">
            <v>Spring 2023</v>
          </cell>
          <cell r="P7" t="str">
            <v>Fall 2023</v>
          </cell>
          <cell r="Q7" t="str">
            <v>Spring 2024</v>
          </cell>
          <cell r="R7" t="str">
            <v>Fall 2024</v>
          </cell>
          <cell r="S7" t="str">
            <v>Spring 2025</v>
          </cell>
          <cell r="T7" t="str">
            <v>Overall</v>
          </cell>
        </row>
        <row r="9">
          <cell r="G9">
            <v>0.6</v>
          </cell>
          <cell r="H9">
            <v>0.77</v>
          </cell>
          <cell r="I9">
            <v>0.74</v>
          </cell>
          <cell r="J9">
            <v>0.83</v>
          </cell>
          <cell r="K9">
            <v>0.67</v>
          </cell>
          <cell r="L9">
            <v>0.82</v>
          </cell>
          <cell r="M9">
            <v>0.74</v>
          </cell>
        </row>
        <row r="10">
          <cell r="G10">
            <v>0.52</v>
          </cell>
          <cell r="H10">
            <v>0.72</v>
          </cell>
          <cell r="I10">
            <v>0.66</v>
          </cell>
          <cell r="J10">
            <v>0.8</v>
          </cell>
          <cell r="K10">
            <v>0.76</v>
          </cell>
          <cell r="L10">
            <v>0.76</v>
          </cell>
          <cell r="M10">
            <v>0.71</v>
          </cell>
        </row>
        <row r="11">
          <cell r="G11">
            <v>0.85</v>
          </cell>
          <cell r="H11">
            <v>0.86</v>
          </cell>
          <cell r="I11">
            <v>0.88</v>
          </cell>
          <cell r="J11">
            <v>0.9</v>
          </cell>
          <cell r="K11">
            <v>0.98</v>
          </cell>
          <cell r="L11">
            <v>0.98</v>
          </cell>
          <cell r="M11">
            <v>0.9</v>
          </cell>
        </row>
        <row r="12">
          <cell r="G12">
            <v>0.37</v>
          </cell>
          <cell r="H12">
            <v>0.73</v>
          </cell>
          <cell r="I12">
            <v>0.6</v>
          </cell>
          <cell r="J12">
            <v>0.75</v>
          </cell>
          <cell r="K12">
            <v>0.65</v>
          </cell>
          <cell r="L12">
            <v>0.78</v>
          </cell>
          <cell r="M12">
            <v>0.65</v>
          </cell>
        </row>
        <row r="13">
          <cell r="G13">
            <v>0.4</v>
          </cell>
          <cell r="H13">
            <v>0.8</v>
          </cell>
          <cell r="I13">
            <v>0.67</v>
          </cell>
          <cell r="J13">
            <v>0.78</v>
          </cell>
          <cell r="K13">
            <v>0.62</v>
          </cell>
          <cell r="L13">
            <v>0.92</v>
          </cell>
          <cell r="M13">
            <v>0.71</v>
          </cell>
        </row>
        <row r="14">
          <cell r="G14">
            <v>141.82</v>
          </cell>
          <cell r="H14">
            <v>143.61000000000001</v>
          </cell>
          <cell r="I14">
            <v>142</v>
          </cell>
          <cell r="J14">
            <v>146.94</v>
          </cell>
          <cell r="K14">
            <v>144.33000000000001</v>
          </cell>
          <cell r="L14">
            <v>136.38</v>
          </cell>
          <cell r="M14">
            <v>142.51</v>
          </cell>
          <cell r="N14">
            <v>148.80000000000001</v>
          </cell>
          <cell r="O14">
            <v>148.69999999999999</v>
          </cell>
          <cell r="P14">
            <v>148.69999999999999</v>
          </cell>
          <cell r="Q14">
            <v>149.1</v>
          </cell>
          <cell r="R14">
            <v>149.1</v>
          </cell>
          <cell r="S14">
            <v>149.5</v>
          </cell>
          <cell r="T14">
            <v>148.97999999999999</v>
          </cell>
        </row>
        <row r="15">
          <cell r="G15">
            <v>38</v>
          </cell>
          <cell r="H15">
            <v>39</v>
          </cell>
          <cell r="I15">
            <v>35</v>
          </cell>
          <cell r="J15">
            <v>37</v>
          </cell>
          <cell r="K15">
            <v>41</v>
          </cell>
          <cell r="L15">
            <v>32</v>
          </cell>
          <cell r="M15">
            <v>37</v>
          </cell>
          <cell r="N15">
            <v>41.2</v>
          </cell>
          <cell r="O15">
            <v>41.2</v>
          </cell>
          <cell r="P15">
            <v>41.2</v>
          </cell>
          <cell r="Q15">
            <v>41.2</v>
          </cell>
          <cell r="R15">
            <v>41.2</v>
          </cell>
          <cell r="S15">
            <v>41.2</v>
          </cell>
          <cell r="T15">
            <v>41.2</v>
          </cell>
        </row>
        <row r="16">
          <cell r="G16">
            <v>49</v>
          </cell>
          <cell r="H16">
            <v>46</v>
          </cell>
          <cell r="I16">
            <v>47</v>
          </cell>
          <cell r="J16">
            <v>49</v>
          </cell>
          <cell r="K16">
            <v>49</v>
          </cell>
          <cell r="L16">
            <v>40</v>
          </cell>
          <cell r="M16">
            <v>46.666666666666664</v>
          </cell>
          <cell r="N16">
            <v>50.5</v>
          </cell>
          <cell r="O16">
            <v>50.5</v>
          </cell>
          <cell r="P16">
            <v>50.5</v>
          </cell>
          <cell r="Q16">
            <v>50.5</v>
          </cell>
          <cell r="R16">
            <v>50.5</v>
          </cell>
          <cell r="S16">
            <v>50.5</v>
          </cell>
          <cell r="T16">
            <v>50.5</v>
          </cell>
        </row>
        <row r="17">
          <cell r="G17">
            <v>52</v>
          </cell>
          <cell r="H17">
            <v>52</v>
          </cell>
          <cell r="I17">
            <v>48</v>
          </cell>
          <cell r="J17">
            <v>46</v>
          </cell>
          <cell r="K17">
            <v>49</v>
          </cell>
          <cell r="L17">
            <v>42</v>
          </cell>
          <cell r="M17">
            <v>48.166666666666664</v>
          </cell>
          <cell r="N17">
            <v>57.1</v>
          </cell>
          <cell r="O17">
            <v>57.1</v>
          </cell>
          <cell r="P17">
            <v>57.1</v>
          </cell>
          <cell r="Q17">
            <v>57.1</v>
          </cell>
          <cell r="R17">
            <v>57.1</v>
          </cell>
          <cell r="S17">
            <v>57.1</v>
          </cell>
          <cell r="T17">
            <v>57.1</v>
          </cell>
        </row>
        <row r="18">
          <cell r="G18">
            <v>29</v>
          </cell>
          <cell r="H18">
            <v>27</v>
          </cell>
          <cell r="I18">
            <v>31</v>
          </cell>
          <cell r="J18">
            <v>24</v>
          </cell>
          <cell r="K18">
            <v>23</v>
          </cell>
          <cell r="L18">
            <v>27</v>
          </cell>
          <cell r="M18">
            <v>26.833333333333332</v>
          </cell>
          <cell r="N18">
            <v>35.200000000000003</v>
          </cell>
          <cell r="O18">
            <v>35.200000000000003</v>
          </cell>
          <cell r="P18">
            <v>35.200000000000003</v>
          </cell>
          <cell r="Q18">
            <v>35.200000000000003</v>
          </cell>
          <cell r="R18">
            <v>35.200000000000003</v>
          </cell>
          <cell r="S18">
            <v>35.200000000000003</v>
          </cell>
          <cell r="T18">
            <v>35.200000000000003</v>
          </cell>
        </row>
        <row r="19">
          <cell r="G19">
            <v>39</v>
          </cell>
          <cell r="H19">
            <v>36</v>
          </cell>
          <cell r="I19">
            <v>42</v>
          </cell>
          <cell r="J19">
            <v>39</v>
          </cell>
          <cell r="K19">
            <v>38</v>
          </cell>
          <cell r="L19">
            <v>37</v>
          </cell>
          <cell r="M19">
            <v>38.5</v>
          </cell>
          <cell r="N19">
            <v>42.3</v>
          </cell>
          <cell r="O19">
            <v>42.3</v>
          </cell>
          <cell r="P19">
            <v>42.3</v>
          </cell>
          <cell r="Q19">
            <v>42.3</v>
          </cell>
          <cell r="R19">
            <v>42.3</v>
          </cell>
          <cell r="S19">
            <v>42.3</v>
          </cell>
          <cell r="T19">
            <v>42.3</v>
          </cell>
        </row>
        <row r="20">
          <cell r="G20">
            <v>42</v>
          </cell>
          <cell r="H20">
            <v>48</v>
          </cell>
          <cell r="I20">
            <v>45</v>
          </cell>
          <cell r="J20">
            <v>54</v>
          </cell>
          <cell r="K20">
            <v>51</v>
          </cell>
          <cell r="L20">
            <v>44</v>
          </cell>
          <cell r="M20">
            <v>47.333333333333336</v>
          </cell>
          <cell r="N20">
            <v>52.5</v>
          </cell>
          <cell r="O20">
            <v>52.5</v>
          </cell>
          <cell r="P20">
            <v>52.5</v>
          </cell>
          <cell r="Q20">
            <v>52.5</v>
          </cell>
          <cell r="R20">
            <v>52.5</v>
          </cell>
          <cell r="S20">
            <v>52.5</v>
          </cell>
          <cell r="T20">
            <v>52.5</v>
          </cell>
        </row>
        <row r="21">
          <cell r="G21">
            <v>53</v>
          </cell>
          <cell r="H21">
            <v>44</v>
          </cell>
          <cell r="I21">
            <v>44</v>
          </cell>
          <cell r="J21">
            <v>49</v>
          </cell>
          <cell r="K21">
            <v>54</v>
          </cell>
          <cell r="L21">
            <v>45</v>
          </cell>
          <cell r="M21">
            <v>48.166666666666664</v>
          </cell>
          <cell r="N21">
            <v>51.2</v>
          </cell>
          <cell r="O21">
            <v>51.2</v>
          </cell>
          <cell r="P21">
            <v>51.2</v>
          </cell>
          <cell r="Q21">
            <v>51.2</v>
          </cell>
          <cell r="R21">
            <v>51.2</v>
          </cell>
          <cell r="S21">
            <v>51.2</v>
          </cell>
          <cell r="T21">
            <v>51.2</v>
          </cell>
        </row>
        <row r="22">
          <cell r="G22">
            <v>36</v>
          </cell>
          <cell r="H22">
            <v>41</v>
          </cell>
          <cell r="I22">
            <v>35</v>
          </cell>
          <cell r="J22">
            <v>38</v>
          </cell>
          <cell r="K22">
            <v>38</v>
          </cell>
          <cell r="L22">
            <v>36</v>
          </cell>
          <cell r="M22">
            <v>37.333333333333336</v>
          </cell>
          <cell r="N22">
            <v>42</v>
          </cell>
          <cell r="O22">
            <v>42</v>
          </cell>
          <cell r="P22">
            <v>42</v>
          </cell>
          <cell r="Q22">
            <v>42</v>
          </cell>
          <cell r="R22">
            <v>42</v>
          </cell>
          <cell r="S22">
            <v>42</v>
          </cell>
          <cell r="T22">
            <v>42</v>
          </cell>
        </row>
        <row r="23">
          <cell r="G23">
            <v>36</v>
          </cell>
          <cell r="H23">
            <v>39</v>
          </cell>
          <cell r="I23">
            <v>37</v>
          </cell>
          <cell r="J23">
            <v>44</v>
          </cell>
          <cell r="K23">
            <v>38</v>
          </cell>
          <cell r="L23">
            <v>38</v>
          </cell>
          <cell r="M23">
            <v>33.166666666666664</v>
          </cell>
          <cell r="N23">
            <v>45</v>
          </cell>
          <cell r="O23">
            <v>45</v>
          </cell>
          <cell r="P23">
            <v>45</v>
          </cell>
          <cell r="Q23">
            <v>45</v>
          </cell>
          <cell r="R23">
            <v>45</v>
          </cell>
          <cell r="S23">
            <v>45</v>
          </cell>
          <cell r="T23">
            <v>45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04BFC-63D7-4540-963C-A97B3CDDD9B7}">
  <sheetPr>
    <tabColor rgb="FF000000"/>
    <pageSetUpPr fitToPage="1"/>
  </sheetPr>
  <dimension ref="A1:T44"/>
  <sheetViews>
    <sheetView zoomScale="70" zoomScaleNormal="70" workbookViewId="0">
      <selection activeCell="E22" sqref="E22"/>
    </sheetView>
  </sheetViews>
  <sheetFormatPr defaultColWidth="8.7109375" defaultRowHeight="15" x14ac:dyDescent="0.25"/>
  <cols>
    <col min="1" max="1" width="60.140625" customWidth="1"/>
    <col min="2" max="2" width="44.42578125" customWidth="1"/>
    <col min="3" max="3" width="44.5703125" customWidth="1"/>
    <col min="4" max="4" width="38.28515625" customWidth="1"/>
    <col min="5" max="5" width="58.5703125" customWidth="1"/>
    <col min="6" max="6" width="95.85546875" customWidth="1"/>
    <col min="7" max="12" width="19.85546875" customWidth="1"/>
    <col min="13" max="13" width="15.42578125" bestFit="1" customWidth="1"/>
    <col min="14" max="14" width="18.7109375" bestFit="1" customWidth="1"/>
    <col min="15" max="20" width="15.42578125" bestFit="1" customWidth="1"/>
  </cols>
  <sheetData>
    <row r="1" spans="1:20" ht="24" thickBot="1" x14ac:dyDescent="0.4">
      <c r="A1" s="1" t="s">
        <v>0</v>
      </c>
      <c r="B1" s="2"/>
      <c r="C1" s="2"/>
      <c r="D1" s="2"/>
      <c r="E1" s="2"/>
      <c r="F1" s="2"/>
    </row>
    <row r="2" spans="1:20" ht="15.75" x14ac:dyDescent="0.25">
      <c r="A2" s="3"/>
      <c r="B2" s="4"/>
      <c r="C2" s="3" t="s">
        <v>1</v>
      </c>
      <c r="D2" s="5"/>
      <c r="E2" s="6"/>
      <c r="F2" s="7"/>
    </row>
    <row r="3" spans="1:20" ht="18" x14ac:dyDescent="0.25">
      <c r="A3" s="8" t="s">
        <v>2</v>
      </c>
      <c r="B3" s="8" t="s">
        <v>3</v>
      </c>
      <c r="C3" s="9" t="s">
        <v>4</v>
      </c>
      <c r="D3" s="9"/>
      <c r="E3" s="10" t="s">
        <v>5</v>
      </c>
      <c r="F3" s="10" t="s">
        <v>4</v>
      </c>
      <c r="G3" s="11" t="s">
        <v>6</v>
      </c>
      <c r="H3" s="11" t="s">
        <v>7</v>
      </c>
      <c r="I3" s="11" t="s">
        <v>8</v>
      </c>
      <c r="J3" s="11" t="s">
        <v>9</v>
      </c>
      <c r="K3" s="11" t="s">
        <v>10</v>
      </c>
      <c r="L3" s="11" t="s">
        <v>11</v>
      </c>
      <c r="N3" s="12" t="s">
        <v>12</v>
      </c>
    </row>
    <row r="4" spans="1:20" ht="31.5" x14ac:dyDescent="0.25">
      <c r="A4" s="13" t="s">
        <v>13</v>
      </c>
      <c r="B4" s="14" t="s">
        <v>14</v>
      </c>
      <c r="C4" s="15" t="s">
        <v>15</v>
      </c>
      <c r="D4" s="14" t="s">
        <v>16</v>
      </c>
      <c r="E4" s="14" t="s">
        <v>17</v>
      </c>
      <c r="F4" s="16" t="s">
        <v>18</v>
      </c>
      <c r="G4" s="17" t="s">
        <v>19</v>
      </c>
      <c r="H4" s="17" t="s">
        <v>20</v>
      </c>
      <c r="I4" s="17" t="s">
        <v>21</v>
      </c>
      <c r="J4" s="17" t="s">
        <v>22</v>
      </c>
      <c r="K4" s="17" t="s">
        <v>23</v>
      </c>
      <c r="L4" s="17" t="s">
        <v>24</v>
      </c>
      <c r="M4" s="17" t="s">
        <v>25</v>
      </c>
      <c r="N4" s="17" t="s">
        <v>19</v>
      </c>
      <c r="O4" s="17" t="s">
        <v>20</v>
      </c>
      <c r="P4" s="17" t="s">
        <v>21</v>
      </c>
      <c r="Q4" s="17" t="s">
        <v>22</v>
      </c>
      <c r="R4" s="17" t="s">
        <v>23</v>
      </c>
      <c r="S4" s="17" t="s">
        <v>24</v>
      </c>
      <c r="T4" s="17" t="s">
        <v>25</v>
      </c>
    </row>
    <row r="5" spans="1:20" ht="31.5" x14ac:dyDescent="0.25">
      <c r="A5" s="14" t="s">
        <v>26</v>
      </c>
      <c r="B5" s="14" t="s">
        <v>27</v>
      </c>
      <c r="C5" s="16" t="s">
        <v>28</v>
      </c>
      <c r="D5" s="14" t="s">
        <v>29</v>
      </c>
      <c r="E5" s="14" t="s">
        <v>30</v>
      </c>
      <c r="F5" s="16" t="s">
        <v>31</v>
      </c>
      <c r="G5" s="18"/>
      <c r="H5" s="18"/>
      <c r="I5" s="18"/>
      <c r="J5" s="18"/>
      <c r="K5" s="18"/>
      <c r="L5" s="18"/>
      <c r="M5" s="18"/>
      <c r="O5" s="18"/>
      <c r="P5" s="18"/>
      <c r="Q5" s="18"/>
      <c r="R5" s="18"/>
      <c r="S5" s="18"/>
    </row>
    <row r="6" spans="1:20" ht="259.5" customHeight="1" x14ac:dyDescent="0.25">
      <c r="A6" s="19" t="s">
        <v>32</v>
      </c>
      <c r="B6" s="19" t="s">
        <v>33</v>
      </c>
      <c r="C6" s="19" t="s">
        <v>34</v>
      </c>
      <c r="D6" s="19" t="s">
        <v>35</v>
      </c>
      <c r="E6" s="19" t="s">
        <v>36</v>
      </c>
      <c r="F6" s="16"/>
      <c r="G6" s="20">
        <v>0.6</v>
      </c>
      <c r="H6" s="20">
        <v>0.77</v>
      </c>
      <c r="I6" s="20">
        <v>0.74</v>
      </c>
      <c r="J6" s="20">
        <v>0.83</v>
      </c>
      <c r="K6" s="20">
        <v>0.67</v>
      </c>
      <c r="L6" s="20">
        <v>0.82</v>
      </c>
      <c r="M6" s="20">
        <v>0.74</v>
      </c>
      <c r="N6" s="20"/>
    </row>
    <row r="7" spans="1:20" ht="270" x14ac:dyDescent="0.25">
      <c r="A7" s="19" t="s">
        <v>37</v>
      </c>
      <c r="B7" s="19" t="s">
        <v>33</v>
      </c>
      <c r="C7" s="19" t="s">
        <v>38</v>
      </c>
      <c r="D7" s="19" t="s">
        <v>39</v>
      </c>
      <c r="E7" s="19" t="s">
        <v>40</v>
      </c>
      <c r="F7" s="16"/>
      <c r="G7" s="20">
        <v>0.52</v>
      </c>
      <c r="H7" s="20">
        <v>0.72</v>
      </c>
      <c r="I7" s="20">
        <v>0.66</v>
      </c>
      <c r="J7" s="20">
        <v>0.8</v>
      </c>
      <c r="K7" s="20">
        <v>0.76</v>
      </c>
      <c r="L7" s="20">
        <v>0.76</v>
      </c>
      <c r="M7" s="20">
        <v>0.71</v>
      </c>
    </row>
    <row r="8" spans="1:20" ht="270" x14ac:dyDescent="0.25">
      <c r="A8" s="19" t="s">
        <v>41</v>
      </c>
      <c r="B8" s="19" t="s">
        <v>33</v>
      </c>
      <c r="C8" s="19" t="s">
        <v>42</v>
      </c>
      <c r="D8" s="19" t="s">
        <v>43</v>
      </c>
      <c r="E8" s="19" t="s">
        <v>40</v>
      </c>
      <c r="F8" s="16"/>
      <c r="G8" s="20">
        <v>0.85</v>
      </c>
      <c r="H8" s="20">
        <v>0.86</v>
      </c>
      <c r="I8" s="20">
        <v>0.88</v>
      </c>
      <c r="J8" s="20">
        <v>0.9</v>
      </c>
      <c r="K8" s="20">
        <v>0.98</v>
      </c>
      <c r="L8" s="20">
        <v>0.98</v>
      </c>
      <c r="M8" s="20">
        <v>0.9</v>
      </c>
    </row>
    <row r="9" spans="1:20" ht="300" x14ac:dyDescent="0.25">
      <c r="A9" s="19" t="s">
        <v>44</v>
      </c>
      <c r="B9" s="19" t="s">
        <v>33</v>
      </c>
      <c r="C9" s="19" t="s">
        <v>45</v>
      </c>
      <c r="D9" s="19" t="s">
        <v>46</v>
      </c>
      <c r="E9" s="19" t="s">
        <v>47</v>
      </c>
      <c r="F9" s="16"/>
      <c r="G9" s="20">
        <v>0.37</v>
      </c>
      <c r="H9" s="20">
        <v>0.73</v>
      </c>
      <c r="I9" s="20">
        <v>0.6</v>
      </c>
      <c r="J9" s="20">
        <v>0.75</v>
      </c>
      <c r="K9" s="20">
        <v>0.65</v>
      </c>
      <c r="L9" s="20">
        <v>0.78</v>
      </c>
      <c r="M9" s="21">
        <v>0.65</v>
      </c>
    </row>
    <row r="10" spans="1:20" ht="315" x14ac:dyDescent="0.25">
      <c r="A10" s="19" t="s">
        <v>48</v>
      </c>
      <c r="B10" s="19" t="s">
        <v>33</v>
      </c>
      <c r="C10" s="19" t="s">
        <v>49</v>
      </c>
      <c r="D10" s="19" t="s">
        <v>46</v>
      </c>
      <c r="E10" s="19" t="s">
        <v>50</v>
      </c>
      <c r="F10" s="16"/>
      <c r="G10" s="20">
        <v>0.4</v>
      </c>
      <c r="H10" s="20">
        <v>0.8</v>
      </c>
      <c r="I10" s="20">
        <v>0.67</v>
      </c>
      <c r="J10" s="20">
        <v>0.78</v>
      </c>
      <c r="K10" s="20">
        <v>0.62</v>
      </c>
      <c r="L10" s="20">
        <v>0.92</v>
      </c>
      <c r="M10" s="21">
        <v>0.71</v>
      </c>
    </row>
    <row r="11" spans="1:20" ht="315.75" customHeight="1" x14ac:dyDescent="0.25">
      <c r="A11" s="19" t="s">
        <v>51</v>
      </c>
      <c r="B11" s="19" t="s">
        <v>52</v>
      </c>
      <c r="C11" s="19" t="s">
        <v>53</v>
      </c>
      <c r="D11" s="19" t="s">
        <v>54</v>
      </c>
      <c r="E11" s="19" t="s">
        <v>55</v>
      </c>
      <c r="F11" s="16"/>
      <c r="G11" s="18">
        <v>141.82</v>
      </c>
      <c r="H11" s="18">
        <v>143.61000000000001</v>
      </c>
      <c r="I11" s="18">
        <v>142</v>
      </c>
      <c r="J11" s="18">
        <v>146.94</v>
      </c>
      <c r="K11" s="18">
        <v>144.33000000000001</v>
      </c>
      <c r="L11" s="18">
        <v>136.38</v>
      </c>
      <c r="M11" s="18">
        <v>142.51</v>
      </c>
      <c r="N11" s="18">
        <v>148.80000000000001</v>
      </c>
      <c r="O11" s="18">
        <v>148.69999999999999</v>
      </c>
      <c r="P11" s="18">
        <v>148.69999999999999</v>
      </c>
      <c r="Q11" s="18">
        <v>149.1</v>
      </c>
      <c r="R11" s="18">
        <v>149.1</v>
      </c>
      <c r="S11" s="18">
        <v>149.5</v>
      </c>
      <c r="T11" s="18">
        <v>148.97999999999999</v>
      </c>
    </row>
    <row r="12" spans="1:20" ht="315.75" customHeight="1" x14ac:dyDescent="0.25">
      <c r="A12" s="19" t="s">
        <v>56</v>
      </c>
      <c r="B12" s="19" t="s">
        <v>52</v>
      </c>
      <c r="C12" s="19" t="s">
        <v>57</v>
      </c>
      <c r="D12" s="19" t="s">
        <v>57</v>
      </c>
      <c r="E12" s="19" t="s">
        <v>55</v>
      </c>
      <c r="F12" s="16"/>
      <c r="G12" s="18">
        <v>38</v>
      </c>
      <c r="H12" s="18">
        <v>39</v>
      </c>
      <c r="I12" s="18">
        <v>35</v>
      </c>
      <c r="J12" s="18">
        <v>37</v>
      </c>
      <c r="K12" s="18">
        <v>41</v>
      </c>
      <c r="L12" s="18">
        <v>32</v>
      </c>
      <c r="M12" s="18">
        <v>37</v>
      </c>
      <c r="N12" s="18">
        <v>41.2</v>
      </c>
      <c r="O12" s="18">
        <v>41.2</v>
      </c>
      <c r="P12" s="18">
        <v>41.2</v>
      </c>
      <c r="Q12" s="18">
        <v>41.2</v>
      </c>
      <c r="R12" s="18">
        <v>41.2</v>
      </c>
      <c r="S12" s="18">
        <v>41.2</v>
      </c>
      <c r="T12" s="18">
        <v>41.2</v>
      </c>
    </row>
    <row r="13" spans="1:20" ht="315.75" customHeight="1" x14ac:dyDescent="0.25">
      <c r="A13" s="19" t="s">
        <v>58</v>
      </c>
      <c r="B13" s="19" t="s">
        <v>52</v>
      </c>
      <c r="C13" s="19" t="s">
        <v>57</v>
      </c>
      <c r="D13" s="19" t="s">
        <v>59</v>
      </c>
      <c r="E13" s="19" t="s">
        <v>55</v>
      </c>
      <c r="F13" s="16"/>
      <c r="G13" s="18">
        <v>49</v>
      </c>
      <c r="H13" s="18">
        <v>46</v>
      </c>
      <c r="I13" s="18">
        <v>47</v>
      </c>
      <c r="J13" s="18">
        <v>49</v>
      </c>
      <c r="K13" s="18">
        <v>49</v>
      </c>
      <c r="L13" s="18">
        <v>40</v>
      </c>
      <c r="M13" s="18">
        <v>46.666666666666664</v>
      </c>
      <c r="N13" s="18">
        <v>50.5</v>
      </c>
      <c r="O13" s="18">
        <v>50.5</v>
      </c>
      <c r="P13" s="18">
        <v>50.5</v>
      </c>
      <c r="Q13" s="18">
        <v>50.5</v>
      </c>
      <c r="R13" s="18">
        <v>50.5</v>
      </c>
      <c r="S13" s="18">
        <v>50.5</v>
      </c>
      <c r="T13" s="18">
        <v>50.5</v>
      </c>
    </row>
    <row r="14" spans="1:20" ht="315.75" customHeight="1" x14ac:dyDescent="0.25">
      <c r="A14" s="19" t="s">
        <v>60</v>
      </c>
      <c r="B14" s="19" t="s">
        <v>52</v>
      </c>
      <c r="C14" s="19" t="s">
        <v>61</v>
      </c>
      <c r="D14" s="19" t="s">
        <v>62</v>
      </c>
      <c r="E14" s="19" t="s">
        <v>55</v>
      </c>
      <c r="F14" s="16"/>
      <c r="G14" s="18">
        <v>52</v>
      </c>
      <c r="H14" s="18">
        <v>52</v>
      </c>
      <c r="I14" s="18">
        <v>48</v>
      </c>
      <c r="J14" s="18">
        <v>46</v>
      </c>
      <c r="K14" s="18">
        <v>49</v>
      </c>
      <c r="L14" s="18">
        <v>42</v>
      </c>
      <c r="M14" s="18">
        <v>48.166666666666664</v>
      </c>
      <c r="N14" s="18">
        <v>57.1</v>
      </c>
      <c r="O14" s="18">
        <v>57.1</v>
      </c>
      <c r="P14" s="18">
        <v>57.1</v>
      </c>
      <c r="Q14" s="18">
        <v>57.1</v>
      </c>
      <c r="R14" s="18">
        <v>57.1</v>
      </c>
      <c r="S14" s="18">
        <v>57.1</v>
      </c>
      <c r="T14" s="18">
        <v>57.1</v>
      </c>
    </row>
    <row r="15" spans="1:20" ht="315.75" customHeight="1" x14ac:dyDescent="0.25">
      <c r="A15" s="19" t="s">
        <v>63</v>
      </c>
      <c r="B15" s="19" t="s">
        <v>52</v>
      </c>
      <c r="C15" s="19" t="s">
        <v>61</v>
      </c>
      <c r="D15" s="19" t="s">
        <v>64</v>
      </c>
      <c r="E15" s="19" t="s">
        <v>55</v>
      </c>
      <c r="F15" s="16"/>
      <c r="G15" s="18">
        <v>29</v>
      </c>
      <c r="H15" s="18">
        <v>27</v>
      </c>
      <c r="I15" s="18">
        <v>31</v>
      </c>
      <c r="J15" s="18">
        <v>24</v>
      </c>
      <c r="K15" s="18">
        <v>23</v>
      </c>
      <c r="L15" s="18">
        <v>27</v>
      </c>
      <c r="M15" s="18">
        <v>26.833333333333332</v>
      </c>
      <c r="N15" s="18">
        <v>35.200000000000003</v>
      </c>
      <c r="O15" s="18">
        <v>35.200000000000003</v>
      </c>
      <c r="P15" s="18">
        <v>35.200000000000003</v>
      </c>
      <c r="Q15" s="18">
        <v>35.200000000000003</v>
      </c>
      <c r="R15" s="18">
        <v>35.200000000000003</v>
      </c>
      <c r="S15" s="18">
        <v>35.200000000000003</v>
      </c>
      <c r="T15" s="18">
        <v>35.200000000000003</v>
      </c>
    </row>
    <row r="16" spans="1:20" ht="315.75" customHeight="1" x14ac:dyDescent="0.25">
      <c r="A16" s="19" t="s">
        <v>65</v>
      </c>
      <c r="B16" s="19" t="s">
        <v>52</v>
      </c>
      <c r="C16" s="19" t="s">
        <v>66</v>
      </c>
      <c r="D16" s="19" t="s">
        <v>67</v>
      </c>
      <c r="E16" s="19" t="s">
        <v>55</v>
      </c>
      <c r="F16" s="16"/>
      <c r="G16" s="18">
        <v>39</v>
      </c>
      <c r="H16" s="18">
        <v>36</v>
      </c>
      <c r="I16" s="18">
        <v>42</v>
      </c>
      <c r="J16" s="18">
        <v>39</v>
      </c>
      <c r="K16" s="18">
        <v>38</v>
      </c>
      <c r="L16" s="18">
        <v>37</v>
      </c>
      <c r="M16" s="18">
        <v>38.5</v>
      </c>
      <c r="N16" s="18">
        <v>42.3</v>
      </c>
      <c r="O16" s="18">
        <v>42.3</v>
      </c>
      <c r="P16" s="18">
        <v>42.3</v>
      </c>
      <c r="Q16" s="18">
        <v>42.3</v>
      </c>
      <c r="R16" s="18">
        <v>42.3</v>
      </c>
      <c r="S16" s="18">
        <v>42.3</v>
      </c>
      <c r="T16" s="18">
        <v>42.3</v>
      </c>
    </row>
    <row r="17" spans="1:20" ht="315.75" customHeight="1" x14ac:dyDescent="0.25">
      <c r="A17" s="19" t="s">
        <v>68</v>
      </c>
      <c r="B17" s="19" t="s">
        <v>52</v>
      </c>
      <c r="C17" s="19" t="s">
        <v>69</v>
      </c>
      <c r="D17" s="19" t="s">
        <v>70</v>
      </c>
      <c r="E17" s="19" t="s">
        <v>55</v>
      </c>
      <c r="F17" s="16"/>
      <c r="G17" s="18">
        <v>42</v>
      </c>
      <c r="H17" s="18">
        <v>48</v>
      </c>
      <c r="I17" s="18">
        <v>45</v>
      </c>
      <c r="J17" s="18">
        <v>54</v>
      </c>
      <c r="K17" s="18">
        <v>51</v>
      </c>
      <c r="L17" s="18">
        <v>44</v>
      </c>
      <c r="M17" s="18">
        <v>47.333333333333336</v>
      </c>
      <c r="N17" s="18">
        <v>52.5</v>
      </c>
      <c r="O17" s="18">
        <v>52.5</v>
      </c>
      <c r="P17" s="18">
        <v>52.5</v>
      </c>
      <c r="Q17" s="18">
        <v>52.5</v>
      </c>
      <c r="R17" s="18">
        <v>52.5</v>
      </c>
      <c r="S17" s="18">
        <v>52.5</v>
      </c>
      <c r="T17" s="18">
        <v>52.5</v>
      </c>
    </row>
    <row r="18" spans="1:20" ht="315.75" customHeight="1" x14ac:dyDescent="0.25">
      <c r="A18" s="19" t="s">
        <v>71</v>
      </c>
      <c r="B18" s="19" t="s">
        <v>52</v>
      </c>
      <c r="C18" s="19" t="s">
        <v>72</v>
      </c>
      <c r="D18" s="19" t="s">
        <v>73</v>
      </c>
      <c r="E18" s="19" t="s">
        <v>55</v>
      </c>
      <c r="F18" s="16"/>
      <c r="G18" s="18">
        <v>53</v>
      </c>
      <c r="H18" s="18">
        <v>44</v>
      </c>
      <c r="I18" s="18">
        <v>44</v>
      </c>
      <c r="J18" s="18">
        <v>49</v>
      </c>
      <c r="K18" s="18">
        <v>54</v>
      </c>
      <c r="L18" s="18">
        <v>45</v>
      </c>
      <c r="M18" s="18">
        <v>48.166666666666664</v>
      </c>
      <c r="N18" s="18">
        <v>51.2</v>
      </c>
      <c r="O18" s="18">
        <v>51.2</v>
      </c>
      <c r="P18" s="18">
        <v>51.2</v>
      </c>
      <c r="Q18" s="18">
        <v>51.2</v>
      </c>
      <c r="R18" s="18">
        <v>51.2</v>
      </c>
      <c r="S18" s="18">
        <v>51.2</v>
      </c>
      <c r="T18" s="18">
        <v>51.2</v>
      </c>
    </row>
    <row r="19" spans="1:20" ht="315.75" customHeight="1" x14ac:dyDescent="0.25">
      <c r="A19" s="19" t="s">
        <v>74</v>
      </c>
      <c r="B19" s="19" t="s">
        <v>52</v>
      </c>
      <c r="C19" s="19" t="s">
        <v>75</v>
      </c>
      <c r="D19" s="19" t="s">
        <v>76</v>
      </c>
      <c r="E19" s="19" t="s">
        <v>55</v>
      </c>
      <c r="F19" s="16"/>
      <c r="G19" s="18">
        <v>36</v>
      </c>
      <c r="H19" s="18">
        <v>41</v>
      </c>
      <c r="I19" s="18">
        <v>35</v>
      </c>
      <c r="J19" s="18">
        <v>38</v>
      </c>
      <c r="K19" s="18">
        <v>38</v>
      </c>
      <c r="L19" s="18">
        <v>36</v>
      </c>
      <c r="M19" s="18">
        <v>37.333333333333336</v>
      </c>
      <c r="N19" s="18">
        <v>42</v>
      </c>
      <c r="O19" s="18">
        <v>42</v>
      </c>
      <c r="P19" s="18">
        <v>42</v>
      </c>
      <c r="Q19" s="18">
        <v>42</v>
      </c>
      <c r="R19" s="18">
        <v>42</v>
      </c>
      <c r="S19" s="18">
        <v>42</v>
      </c>
      <c r="T19" s="18">
        <v>42</v>
      </c>
    </row>
    <row r="20" spans="1:20" ht="315.75" customHeight="1" x14ac:dyDescent="0.25">
      <c r="A20" s="19" t="s">
        <v>77</v>
      </c>
      <c r="B20" s="19" t="s">
        <v>52</v>
      </c>
      <c r="C20" s="19" t="s">
        <v>61</v>
      </c>
      <c r="D20" s="19" t="s">
        <v>78</v>
      </c>
      <c r="E20" s="19" t="s">
        <v>55</v>
      </c>
      <c r="F20" s="16"/>
      <c r="G20" s="18">
        <v>36</v>
      </c>
      <c r="H20" s="18">
        <v>39</v>
      </c>
      <c r="I20" s="18">
        <v>37</v>
      </c>
      <c r="J20" s="18">
        <v>44</v>
      </c>
      <c r="K20" s="18">
        <v>38</v>
      </c>
      <c r="L20" s="18">
        <v>38</v>
      </c>
      <c r="M20" s="18">
        <v>33.166666666666664</v>
      </c>
      <c r="N20" s="18">
        <v>45</v>
      </c>
      <c r="O20" s="18">
        <v>45</v>
      </c>
      <c r="P20" s="18">
        <v>45</v>
      </c>
      <c r="Q20" s="18">
        <v>45</v>
      </c>
      <c r="R20" s="18">
        <v>45</v>
      </c>
      <c r="S20" s="18">
        <v>45</v>
      </c>
      <c r="T20" s="18">
        <v>45</v>
      </c>
    </row>
    <row r="21" spans="1:20" ht="228" customHeight="1" x14ac:dyDescent="0.25">
      <c r="A21" s="19" t="s">
        <v>79</v>
      </c>
      <c r="B21" s="19" t="s">
        <v>80</v>
      </c>
      <c r="C21" s="19" t="s">
        <v>80</v>
      </c>
      <c r="D21" s="19" t="s">
        <v>80</v>
      </c>
      <c r="E21" s="19" t="s">
        <v>80</v>
      </c>
      <c r="F21" s="19" t="s">
        <v>80</v>
      </c>
      <c r="G21" s="11"/>
      <c r="H21" s="11"/>
      <c r="I21" s="11"/>
      <c r="J21" s="11"/>
      <c r="K21" s="11"/>
      <c r="L21" s="11"/>
    </row>
    <row r="22" spans="1:20" ht="228" customHeight="1" x14ac:dyDescent="0.25">
      <c r="A22" s="19" t="s">
        <v>81</v>
      </c>
      <c r="B22" s="19" t="s">
        <v>80</v>
      </c>
      <c r="C22" s="19" t="s">
        <v>80</v>
      </c>
      <c r="D22" s="19" t="s">
        <v>80</v>
      </c>
      <c r="E22" s="19" t="s">
        <v>80</v>
      </c>
      <c r="F22" s="19" t="s">
        <v>80</v>
      </c>
      <c r="G22" s="11"/>
      <c r="H22" s="11"/>
      <c r="I22" s="11"/>
      <c r="J22" s="11"/>
      <c r="K22" s="11"/>
      <c r="L22" s="11"/>
    </row>
    <row r="23" spans="1:20" ht="228" customHeight="1" x14ac:dyDescent="0.25">
      <c r="A23" s="19" t="s">
        <v>82</v>
      </c>
      <c r="B23" s="19" t="s">
        <v>80</v>
      </c>
      <c r="C23" s="19" t="s">
        <v>80</v>
      </c>
      <c r="D23" s="19" t="s">
        <v>80</v>
      </c>
      <c r="E23" s="19" t="s">
        <v>80</v>
      </c>
      <c r="F23" s="19" t="s">
        <v>80</v>
      </c>
      <c r="G23" s="11"/>
      <c r="H23" s="11"/>
      <c r="I23" s="11"/>
      <c r="J23" s="11"/>
      <c r="K23" s="11"/>
      <c r="L23" s="11"/>
    </row>
    <row r="24" spans="1:20" ht="228" customHeight="1" x14ac:dyDescent="0.25">
      <c r="A24" s="19" t="s">
        <v>83</v>
      </c>
      <c r="B24" s="19" t="s">
        <v>80</v>
      </c>
      <c r="C24" s="19" t="s">
        <v>80</v>
      </c>
      <c r="D24" s="19" t="s">
        <v>80</v>
      </c>
      <c r="E24" s="19" t="s">
        <v>80</v>
      </c>
      <c r="F24" s="19" t="s">
        <v>80</v>
      </c>
      <c r="G24" s="22"/>
      <c r="H24" s="22"/>
      <c r="I24" s="22"/>
      <c r="J24" s="22"/>
      <c r="K24" s="22"/>
      <c r="L24" s="22"/>
    </row>
    <row r="25" spans="1:20" ht="228" customHeight="1" x14ac:dyDescent="0.25">
      <c r="A25" s="19" t="s">
        <v>84</v>
      </c>
      <c r="B25" s="19" t="s">
        <v>80</v>
      </c>
      <c r="C25" s="19" t="s">
        <v>80</v>
      </c>
      <c r="D25" s="19" t="s">
        <v>80</v>
      </c>
      <c r="E25" s="19" t="s">
        <v>80</v>
      </c>
      <c r="F25" s="19" t="s">
        <v>80</v>
      </c>
    </row>
    <row r="26" spans="1:20" ht="228" customHeight="1" x14ac:dyDescent="0.25">
      <c r="A26" s="23"/>
      <c r="B26" s="24"/>
      <c r="C26" s="22"/>
      <c r="D26" s="22"/>
      <c r="E26" s="22"/>
      <c r="F26" s="22"/>
      <c r="G26" s="11"/>
      <c r="H26" s="11"/>
      <c r="I26" s="11"/>
      <c r="J26" s="11"/>
      <c r="K26" s="11"/>
      <c r="L26" s="11"/>
    </row>
    <row r="27" spans="1:20" ht="228" customHeight="1" x14ac:dyDescent="0.25">
      <c r="A27" s="25"/>
      <c r="B27" s="26"/>
      <c r="C27" s="25"/>
      <c r="D27" s="25"/>
      <c r="E27" s="25"/>
      <c r="F27" s="22"/>
    </row>
    <row r="28" spans="1:20" ht="228" customHeight="1" x14ac:dyDescent="0.25">
      <c r="A28" s="25"/>
      <c r="B28" s="26"/>
      <c r="C28" s="25"/>
      <c r="D28" s="27"/>
      <c r="E28" s="25"/>
      <c r="F28" s="22"/>
      <c r="G28" s="11"/>
      <c r="H28" s="11"/>
      <c r="I28" s="11"/>
      <c r="J28" s="11"/>
      <c r="K28" s="11"/>
    </row>
    <row r="29" spans="1:20" ht="228" customHeight="1" x14ac:dyDescent="0.25">
      <c r="A29" s="25"/>
      <c r="B29" s="26"/>
      <c r="C29" s="28"/>
      <c r="D29" s="27"/>
      <c r="E29" s="25"/>
      <c r="F29" s="22"/>
    </row>
    <row r="30" spans="1:20" ht="228" customHeight="1" x14ac:dyDescent="0.25">
      <c r="A30" s="14"/>
      <c r="B30" s="22"/>
      <c r="C30" s="22"/>
      <c r="D30" s="22"/>
      <c r="E30" s="22"/>
      <c r="F30" s="22"/>
    </row>
    <row r="31" spans="1:20" ht="228" customHeight="1" x14ac:dyDescent="0.25">
      <c r="A31" s="22"/>
      <c r="B31" s="22"/>
      <c r="C31" s="22"/>
      <c r="D31" s="22"/>
      <c r="E31" s="22"/>
      <c r="F31" s="22"/>
    </row>
    <row r="32" spans="1:20" ht="228" customHeight="1" x14ac:dyDescent="0.25">
      <c r="A32" s="22"/>
      <c r="B32" s="22"/>
      <c r="C32" s="22"/>
      <c r="D32" s="22"/>
      <c r="E32" s="22"/>
      <c r="F32" s="22"/>
    </row>
    <row r="33" spans="1:6" ht="228" customHeight="1" x14ac:dyDescent="0.25">
      <c r="A33" s="22"/>
      <c r="B33" s="22"/>
      <c r="C33" s="22"/>
      <c r="D33" s="22"/>
      <c r="E33" s="22"/>
      <c r="F33" s="22"/>
    </row>
    <row r="34" spans="1:6" ht="228" customHeight="1" x14ac:dyDescent="0.25">
      <c r="A34" s="22"/>
      <c r="B34" s="22"/>
      <c r="C34" s="22"/>
      <c r="D34" s="22"/>
      <c r="E34" s="22"/>
      <c r="F34" s="22"/>
    </row>
    <row r="35" spans="1:6" ht="228" customHeight="1" x14ac:dyDescent="0.25">
      <c r="A35" s="14"/>
      <c r="B35" s="22"/>
      <c r="C35" s="22"/>
      <c r="D35" s="22"/>
      <c r="E35" s="22"/>
      <c r="F35" s="22"/>
    </row>
    <row r="36" spans="1:6" x14ac:dyDescent="0.25">
      <c r="A36" s="22"/>
      <c r="B36" s="22"/>
      <c r="C36" s="22"/>
      <c r="D36" s="22"/>
      <c r="E36" s="22"/>
      <c r="F36" s="22"/>
    </row>
    <row r="37" spans="1:6" x14ac:dyDescent="0.25">
      <c r="A37" s="22"/>
      <c r="B37" s="22"/>
      <c r="C37" s="22"/>
      <c r="D37" s="22"/>
      <c r="E37" s="22"/>
      <c r="F37" s="22"/>
    </row>
    <row r="38" spans="1:6" x14ac:dyDescent="0.25">
      <c r="A38" s="22"/>
      <c r="B38" s="22"/>
      <c r="C38" s="22"/>
      <c r="D38" s="22"/>
      <c r="E38" s="22"/>
      <c r="F38" s="22"/>
    </row>
    <row r="39" spans="1:6" x14ac:dyDescent="0.25">
      <c r="A39" s="22"/>
      <c r="B39" s="22"/>
      <c r="C39" s="22"/>
      <c r="D39" s="22"/>
      <c r="E39" s="22"/>
      <c r="F39" s="22"/>
    </row>
    <row r="40" spans="1:6" x14ac:dyDescent="0.25">
      <c r="A40" s="22"/>
      <c r="B40" s="22"/>
      <c r="C40" s="22"/>
      <c r="D40" s="22"/>
      <c r="E40" s="22"/>
      <c r="F40" s="22"/>
    </row>
    <row r="41" spans="1:6" ht="15.75" x14ac:dyDescent="0.25">
      <c r="A41" s="14"/>
      <c r="B41" s="22"/>
      <c r="C41" s="22"/>
      <c r="D41" s="22"/>
      <c r="E41" s="22"/>
      <c r="F41" s="22"/>
    </row>
    <row r="42" spans="1:6" x14ac:dyDescent="0.25">
      <c r="A42" s="22"/>
      <c r="B42" s="22"/>
      <c r="C42" s="22"/>
      <c r="D42" s="22"/>
      <c r="E42" s="22"/>
      <c r="F42" s="22"/>
    </row>
    <row r="43" spans="1:6" x14ac:dyDescent="0.25">
      <c r="A43" s="22"/>
      <c r="B43" s="22"/>
      <c r="C43" s="22"/>
      <c r="D43" s="22"/>
      <c r="E43" s="22"/>
      <c r="F43" s="22"/>
    </row>
    <row r="44" spans="1:6" x14ac:dyDescent="0.25">
      <c r="A44" s="22"/>
      <c r="B44" s="22"/>
      <c r="C44" s="22"/>
      <c r="D44" s="22"/>
      <c r="E44" s="22"/>
      <c r="F44" s="22"/>
    </row>
  </sheetData>
  <mergeCells count="4">
    <mergeCell ref="C3:D3"/>
    <mergeCell ref="A1:F1"/>
    <mergeCell ref="A2:B2"/>
    <mergeCell ref="C2:E2"/>
  </mergeCells>
  <pageMargins left="0.25" right="0.25" top="0.75" bottom="0.75" header="0.3" footer="0.3"/>
  <pageSetup scale="2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4F342-7AAD-4D82-A174-9437D9D2622D}">
  <sheetPr>
    <tabColor rgb="FF00B050"/>
    <outlinePr summaryBelow="0" summaryRight="0"/>
    <pageSetUpPr fitToPage="1"/>
  </sheetPr>
  <dimension ref="A1:C985"/>
  <sheetViews>
    <sheetView tabSelected="1" workbookViewId="0">
      <selection activeCell="F15" sqref="F15"/>
    </sheetView>
  </sheetViews>
  <sheetFormatPr defaultColWidth="12.5703125" defaultRowHeight="15" customHeight="1" x14ac:dyDescent="0.25"/>
  <cols>
    <col min="1" max="1" width="28.7109375" bestFit="1" customWidth="1"/>
    <col min="2" max="2" width="27" customWidth="1"/>
    <col min="3" max="3" width="16.85546875" customWidth="1"/>
  </cols>
  <sheetData>
    <row r="1" spans="1:3" ht="30" customHeight="1" x14ac:dyDescent="0.25">
      <c r="A1" s="29" t="s">
        <v>85</v>
      </c>
      <c r="B1" s="30"/>
      <c r="C1" s="30"/>
    </row>
    <row r="2" spans="1:3" x14ac:dyDescent="0.25">
      <c r="A2" s="34" t="s">
        <v>87</v>
      </c>
      <c r="B2" s="32"/>
      <c r="C2" s="32"/>
    </row>
    <row r="3" spans="1:3" x14ac:dyDescent="0.25">
      <c r="A3" s="35" t="s">
        <v>88</v>
      </c>
      <c r="B3" s="36" t="s">
        <v>89</v>
      </c>
      <c r="C3" s="36" t="s">
        <v>90</v>
      </c>
    </row>
    <row r="4" spans="1:3" x14ac:dyDescent="0.25">
      <c r="A4" s="31" t="s">
        <v>91</v>
      </c>
      <c r="B4" s="33">
        <v>4</v>
      </c>
      <c r="C4" s="33" t="s">
        <v>92</v>
      </c>
    </row>
    <row r="5" spans="1:3" x14ac:dyDescent="0.25">
      <c r="A5" s="31" t="s">
        <v>93</v>
      </c>
      <c r="B5" s="33">
        <v>0</v>
      </c>
      <c r="C5" s="33" t="s">
        <v>94</v>
      </c>
    </row>
    <row r="6" spans="1:3" x14ac:dyDescent="0.25">
      <c r="A6" s="31" t="s">
        <v>95</v>
      </c>
      <c r="B6" s="33">
        <v>10</v>
      </c>
      <c r="C6" s="33" t="s">
        <v>96</v>
      </c>
    </row>
    <row r="7" spans="1:3" x14ac:dyDescent="0.25">
      <c r="A7" s="31" t="s">
        <v>97</v>
      </c>
      <c r="B7" s="33">
        <v>0</v>
      </c>
      <c r="C7" s="33" t="s">
        <v>94</v>
      </c>
    </row>
    <row r="8" spans="1:3" x14ac:dyDescent="0.25">
      <c r="A8" s="31" t="s">
        <v>98</v>
      </c>
      <c r="B8" s="33">
        <v>2</v>
      </c>
      <c r="C8" s="33" t="s">
        <v>99</v>
      </c>
    </row>
    <row r="9" spans="1:3" x14ac:dyDescent="0.25">
      <c r="A9" s="31" t="s">
        <v>100</v>
      </c>
      <c r="B9" s="33">
        <v>11</v>
      </c>
      <c r="C9" s="33" t="s">
        <v>101</v>
      </c>
    </row>
    <row r="10" spans="1:3" x14ac:dyDescent="0.25">
      <c r="A10" s="31" t="s">
        <v>86</v>
      </c>
      <c r="B10" s="33">
        <v>0</v>
      </c>
      <c r="C10" s="33" t="s">
        <v>94</v>
      </c>
    </row>
    <row r="11" spans="1:3" x14ac:dyDescent="0.25">
      <c r="A11" s="31" t="s">
        <v>102</v>
      </c>
      <c r="B11" s="33">
        <v>0</v>
      </c>
      <c r="C11" s="33" t="s">
        <v>103</v>
      </c>
    </row>
    <row r="12" spans="1:3" x14ac:dyDescent="0.25">
      <c r="A12" s="31" t="s">
        <v>104</v>
      </c>
      <c r="B12" s="33">
        <v>10</v>
      </c>
      <c r="C12" s="33" t="s">
        <v>105</v>
      </c>
    </row>
    <row r="13" spans="1:3" x14ac:dyDescent="0.25">
      <c r="A13" s="31" t="s">
        <v>106</v>
      </c>
      <c r="B13" s="33">
        <v>1</v>
      </c>
      <c r="C13" s="33" t="s">
        <v>107</v>
      </c>
    </row>
    <row r="14" spans="1:3" x14ac:dyDescent="0.25">
      <c r="A14" s="31" t="s">
        <v>108</v>
      </c>
      <c r="B14" s="33">
        <v>9</v>
      </c>
      <c r="C14" s="33" t="s">
        <v>109</v>
      </c>
    </row>
    <row r="15" spans="1:3" x14ac:dyDescent="0.25">
      <c r="A15" s="31" t="s">
        <v>110</v>
      </c>
      <c r="B15" s="33">
        <v>4</v>
      </c>
      <c r="C15" s="33" t="s">
        <v>111</v>
      </c>
    </row>
    <row r="16" spans="1:3" x14ac:dyDescent="0.25">
      <c r="A16" s="31" t="s">
        <v>112</v>
      </c>
      <c r="B16" s="33">
        <f>+B11+B6</f>
        <v>10</v>
      </c>
      <c r="C16" s="33" t="s">
        <v>113</v>
      </c>
    </row>
    <row r="17" spans="1:3" x14ac:dyDescent="0.25">
      <c r="A17" s="31" t="s">
        <v>114</v>
      </c>
      <c r="B17" s="33">
        <f>+B12+B9</f>
        <v>21</v>
      </c>
      <c r="C17" s="33" t="s">
        <v>115</v>
      </c>
    </row>
    <row r="18" spans="1:3" x14ac:dyDescent="0.25">
      <c r="A18" s="37"/>
      <c r="B18" s="37"/>
      <c r="C18" s="37"/>
    </row>
    <row r="19" spans="1:3" x14ac:dyDescent="0.25">
      <c r="A19" s="38"/>
      <c r="B19" s="32"/>
      <c r="C19" s="32"/>
    </row>
    <row r="20" spans="1:3" x14ac:dyDescent="0.25">
      <c r="A20" s="39" t="s">
        <v>116</v>
      </c>
      <c r="B20" s="40" t="s">
        <v>117</v>
      </c>
      <c r="C20" s="40" t="s">
        <v>90</v>
      </c>
    </row>
    <row r="21" spans="1:3" x14ac:dyDescent="0.25">
      <c r="A21" s="31" t="s">
        <v>91</v>
      </c>
      <c r="B21" s="33">
        <v>40</v>
      </c>
      <c r="C21" s="41">
        <v>0</v>
      </c>
    </row>
    <row r="22" spans="1:3" x14ac:dyDescent="0.25">
      <c r="A22" s="31" t="s">
        <v>93</v>
      </c>
      <c r="B22" s="33">
        <v>40</v>
      </c>
      <c r="C22" s="33" t="s">
        <v>118</v>
      </c>
    </row>
    <row r="23" spans="1:3" x14ac:dyDescent="0.25">
      <c r="A23" s="31" t="s">
        <v>95</v>
      </c>
      <c r="B23" s="33">
        <v>40</v>
      </c>
      <c r="C23" s="41">
        <v>0.25</v>
      </c>
    </row>
    <row r="24" spans="1:3" x14ac:dyDescent="0.25">
      <c r="A24" s="31" t="s">
        <v>97</v>
      </c>
      <c r="B24" s="33">
        <v>40</v>
      </c>
      <c r="C24" s="33" t="s">
        <v>118</v>
      </c>
    </row>
    <row r="25" spans="1:3" x14ac:dyDescent="0.25">
      <c r="A25" s="31" t="s">
        <v>98</v>
      </c>
      <c r="B25" s="33">
        <v>40</v>
      </c>
      <c r="C25" s="41">
        <v>0.38</v>
      </c>
    </row>
    <row r="26" spans="1:3" x14ac:dyDescent="0.25">
      <c r="A26" s="31" t="s">
        <v>100</v>
      </c>
      <c r="B26" s="33">
        <v>40</v>
      </c>
      <c r="C26" s="41">
        <v>0.38</v>
      </c>
    </row>
    <row r="27" spans="1:3" x14ac:dyDescent="0.25">
      <c r="A27" s="31" t="s">
        <v>86</v>
      </c>
      <c r="B27" s="33">
        <v>40</v>
      </c>
      <c r="C27" s="33" t="s">
        <v>118</v>
      </c>
    </row>
    <row r="28" spans="1:3" x14ac:dyDescent="0.25">
      <c r="A28" s="31" t="s">
        <v>102</v>
      </c>
      <c r="B28" s="33">
        <v>40</v>
      </c>
      <c r="C28" s="41">
        <v>0.26</v>
      </c>
    </row>
    <row r="29" spans="1:3" x14ac:dyDescent="0.25">
      <c r="A29" s="31" t="s">
        <v>104</v>
      </c>
      <c r="B29" s="33">
        <v>40</v>
      </c>
      <c r="C29" s="41">
        <v>0.37</v>
      </c>
    </row>
    <row r="30" spans="1:3" x14ac:dyDescent="0.25">
      <c r="A30" s="31" t="s">
        <v>106</v>
      </c>
      <c r="B30" s="33">
        <v>40</v>
      </c>
      <c r="C30" s="41">
        <v>1</v>
      </c>
    </row>
    <row r="31" spans="1:3" x14ac:dyDescent="0.25">
      <c r="A31" s="31" t="s">
        <v>108</v>
      </c>
      <c r="B31" s="33">
        <v>40</v>
      </c>
      <c r="C31" s="41">
        <v>0.53</v>
      </c>
    </row>
    <row r="32" spans="1:3" x14ac:dyDescent="0.25">
      <c r="A32" s="31" t="s">
        <v>110</v>
      </c>
      <c r="B32" s="33">
        <v>40</v>
      </c>
      <c r="C32" s="41">
        <v>0.45</v>
      </c>
    </row>
    <row r="33" spans="1:3" x14ac:dyDescent="0.25">
      <c r="A33" s="31" t="s">
        <v>112</v>
      </c>
      <c r="B33" s="33">
        <v>40</v>
      </c>
      <c r="C33" s="41">
        <v>0.26</v>
      </c>
    </row>
    <row r="34" spans="1:3" x14ac:dyDescent="0.25">
      <c r="A34" s="31" t="s">
        <v>114</v>
      </c>
      <c r="B34" s="33">
        <v>40</v>
      </c>
      <c r="C34" s="41">
        <v>0.38</v>
      </c>
    </row>
    <row r="35" spans="1:3" x14ac:dyDescent="0.25">
      <c r="A35" s="37"/>
      <c r="B35" s="31"/>
      <c r="C35" s="37"/>
    </row>
    <row r="36" spans="1:3" x14ac:dyDescent="0.25">
      <c r="A36" s="31"/>
      <c r="B36" s="33"/>
      <c r="C36" s="33"/>
    </row>
    <row r="37" spans="1:3" x14ac:dyDescent="0.25">
      <c r="A37" s="39" t="s">
        <v>119</v>
      </c>
      <c r="B37" s="40" t="s">
        <v>120</v>
      </c>
      <c r="C37" s="40" t="s">
        <v>90</v>
      </c>
    </row>
    <row r="38" spans="1:3" x14ac:dyDescent="0.25">
      <c r="A38" s="31" t="s">
        <v>91</v>
      </c>
      <c r="B38" s="33">
        <v>60</v>
      </c>
      <c r="C38" s="41">
        <v>1</v>
      </c>
    </row>
    <row r="39" spans="1:3" x14ac:dyDescent="0.25">
      <c r="A39" s="31" t="s">
        <v>93</v>
      </c>
      <c r="B39" s="33">
        <v>60</v>
      </c>
      <c r="C39" s="33" t="s">
        <v>118</v>
      </c>
    </row>
    <row r="40" spans="1:3" x14ac:dyDescent="0.25">
      <c r="A40" s="31" t="s">
        <v>95</v>
      </c>
      <c r="B40" s="33">
        <v>60</v>
      </c>
      <c r="C40" s="41">
        <v>0.75</v>
      </c>
    </row>
    <row r="41" spans="1:3" x14ac:dyDescent="0.25">
      <c r="A41" s="31" t="s">
        <v>97</v>
      </c>
      <c r="B41" s="33">
        <v>60</v>
      </c>
      <c r="C41" s="33" t="s">
        <v>118</v>
      </c>
    </row>
    <row r="42" spans="1:3" x14ac:dyDescent="0.25">
      <c r="A42" s="31" t="s">
        <v>98</v>
      </c>
      <c r="B42" s="33">
        <v>60</v>
      </c>
      <c r="C42" s="41">
        <v>0.62</v>
      </c>
    </row>
    <row r="43" spans="1:3" x14ac:dyDescent="0.25">
      <c r="A43" s="31" t="s">
        <v>100</v>
      </c>
      <c r="B43" s="33">
        <v>60</v>
      </c>
      <c r="C43" s="41">
        <v>0.62</v>
      </c>
    </row>
    <row r="44" spans="1:3" x14ac:dyDescent="0.25">
      <c r="A44" s="31" t="s">
        <v>86</v>
      </c>
      <c r="B44" s="33">
        <v>60</v>
      </c>
      <c r="C44" s="33" t="s">
        <v>118</v>
      </c>
    </row>
    <row r="45" spans="1:3" x14ac:dyDescent="0.25">
      <c r="A45" s="31" t="s">
        <v>102</v>
      </c>
      <c r="B45" s="33">
        <v>60</v>
      </c>
      <c r="C45" s="41">
        <v>0.74</v>
      </c>
    </row>
    <row r="46" spans="1:3" x14ac:dyDescent="0.25">
      <c r="A46" s="31" t="s">
        <v>104</v>
      </c>
      <c r="B46" s="33">
        <v>60</v>
      </c>
      <c r="C46" s="41">
        <v>0.63</v>
      </c>
    </row>
    <row r="47" spans="1:3" x14ac:dyDescent="0.25">
      <c r="A47" s="31" t="s">
        <v>106</v>
      </c>
      <c r="B47" s="33">
        <v>60</v>
      </c>
      <c r="C47" s="41">
        <v>0</v>
      </c>
    </row>
    <row r="48" spans="1:3" x14ac:dyDescent="0.25">
      <c r="A48" s="31" t="s">
        <v>108</v>
      </c>
      <c r="B48" s="33">
        <v>60</v>
      </c>
      <c r="C48" s="41">
        <v>0.47</v>
      </c>
    </row>
    <row r="49" spans="1:3" x14ac:dyDescent="0.25">
      <c r="A49" s="31" t="s">
        <v>110</v>
      </c>
      <c r="B49" s="33">
        <v>60</v>
      </c>
      <c r="C49" s="41">
        <v>0.55000000000000004</v>
      </c>
    </row>
    <row r="50" spans="1:3" x14ac:dyDescent="0.25">
      <c r="A50" s="31" t="s">
        <v>112</v>
      </c>
      <c r="B50" s="33">
        <v>60</v>
      </c>
      <c r="C50" s="41">
        <v>0.74</v>
      </c>
    </row>
    <row r="51" spans="1:3" x14ac:dyDescent="0.25">
      <c r="A51" s="31" t="s">
        <v>114</v>
      </c>
      <c r="B51" s="33">
        <v>60</v>
      </c>
      <c r="C51" s="41">
        <v>0.63</v>
      </c>
    </row>
    <row r="52" spans="1:3" x14ac:dyDescent="0.25">
      <c r="A52" s="37"/>
      <c r="B52" s="31"/>
      <c r="C52" s="37"/>
    </row>
    <row r="53" spans="1:3" x14ac:dyDescent="0.25">
      <c r="A53" s="31"/>
      <c r="B53" s="33"/>
      <c r="C53" s="33"/>
    </row>
    <row r="54" spans="1:3" x14ac:dyDescent="0.25">
      <c r="A54" s="42" t="s">
        <v>121</v>
      </c>
      <c r="B54" s="43"/>
      <c r="C54" s="43"/>
    </row>
    <row r="55" spans="1:3" x14ac:dyDescent="0.25">
      <c r="A55" s="35" t="s">
        <v>88</v>
      </c>
      <c r="B55" s="36" t="s">
        <v>122</v>
      </c>
      <c r="C55" s="36" t="s">
        <v>123</v>
      </c>
    </row>
    <row r="56" spans="1:3" x14ac:dyDescent="0.25">
      <c r="A56" s="31" t="s">
        <v>91</v>
      </c>
      <c r="B56" s="33">
        <v>4</v>
      </c>
      <c r="C56" s="33" t="s">
        <v>124</v>
      </c>
    </row>
    <row r="57" spans="1:3" x14ac:dyDescent="0.25">
      <c r="A57" s="31" t="s">
        <v>93</v>
      </c>
      <c r="B57" s="33">
        <v>0</v>
      </c>
      <c r="C57" s="33" t="s">
        <v>94</v>
      </c>
    </row>
    <row r="58" spans="1:3" x14ac:dyDescent="0.25">
      <c r="A58" s="31" t="s">
        <v>95</v>
      </c>
      <c r="B58" s="33">
        <v>10</v>
      </c>
      <c r="C58" s="33" t="s">
        <v>125</v>
      </c>
    </row>
    <row r="59" spans="1:3" x14ac:dyDescent="0.25">
      <c r="A59" s="31" t="s">
        <v>97</v>
      </c>
      <c r="B59" s="33">
        <v>0</v>
      </c>
      <c r="C59" s="33" t="s">
        <v>94</v>
      </c>
    </row>
    <row r="60" spans="1:3" x14ac:dyDescent="0.25">
      <c r="A60" s="31" t="s">
        <v>98</v>
      </c>
      <c r="B60" s="33">
        <v>2</v>
      </c>
      <c r="C60" s="33" t="s">
        <v>126</v>
      </c>
    </row>
    <row r="61" spans="1:3" x14ac:dyDescent="0.25">
      <c r="A61" s="31" t="s">
        <v>100</v>
      </c>
      <c r="B61" s="33">
        <v>11</v>
      </c>
      <c r="C61" s="33" t="s">
        <v>127</v>
      </c>
    </row>
    <row r="62" spans="1:3" x14ac:dyDescent="0.25">
      <c r="A62" s="31" t="s">
        <v>86</v>
      </c>
      <c r="B62" s="33">
        <v>0</v>
      </c>
      <c r="C62" s="33" t="s">
        <v>103</v>
      </c>
    </row>
    <row r="63" spans="1:3" x14ac:dyDescent="0.25">
      <c r="A63" s="31" t="s">
        <v>102</v>
      </c>
      <c r="B63" s="33">
        <v>8</v>
      </c>
      <c r="C63" s="33" t="s">
        <v>128</v>
      </c>
    </row>
    <row r="64" spans="1:3" x14ac:dyDescent="0.25">
      <c r="A64" s="31" t="s">
        <v>104</v>
      </c>
      <c r="B64" s="33">
        <v>10</v>
      </c>
      <c r="C64" s="33" t="s">
        <v>129</v>
      </c>
    </row>
    <row r="65" spans="1:3" x14ac:dyDescent="0.25">
      <c r="A65" s="31" t="s">
        <v>106</v>
      </c>
      <c r="B65" s="33">
        <v>1</v>
      </c>
      <c r="C65" s="33" t="s">
        <v>130</v>
      </c>
    </row>
    <row r="66" spans="1:3" x14ac:dyDescent="0.25">
      <c r="A66" s="31" t="s">
        <v>108</v>
      </c>
      <c r="B66" s="33">
        <v>9</v>
      </c>
      <c r="C66" s="33" t="s">
        <v>131</v>
      </c>
    </row>
    <row r="67" spans="1:3" x14ac:dyDescent="0.25">
      <c r="A67" s="31" t="s">
        <v>110</v>
      </c>
      <c r="B67" s="33">
        <v>2</v>
      </c>
      <c r="C67" s="33" t="s">
        <v>132</v>
      </c>
    </row>
    <row r="68" spans="1:3" x14ac:dyDescent="0.25">
      <c r="A68" s="31" t="s">
        <v>112</v>
      </c>
      <c r="B68" s="33">
        <f>B58+B63</f>
        <v>18</v>
      </c>
      <c r="C68" s="33" t="s">
        <v>133</v>
      </c>
    </row>
    <row r="69" spans="1:3" x14ac:dyDescent="0.25">
      <c r="A69" s="31" t="s">
        <v>114</v>
      </c>
      <c r="B69" s="33">
        <f>+B64+B61</f>
        <v>21</v>
      </c>
      <c r="C69" s="41" t="s">
        <v>134</v>
      </c>
    </row>
    <row r="70" spans="1:3" x14ac:dyDescent="0.25">
      <c r="A70" s="37"/>
      <c r="B70" s="37"/>
      <c r="C70" s="37"/>
    </row>
    <row r="71" spans="1:3" x14ac:dyDescent="0.25">
      <c r="A71" s="39" t="s">
        <v>116</v>
      </c>
      <c r="B71" s="40" t="s">
        <v>117</v>
      </c>
      <c r="C71" s="40" t="s">
        <v>123</v>
      </c>
    </row>
    <row r="72" spans="1:3" x14ac:dyDescent="0.25">
      <c r="A72" s="31" t="s">
        <v>91</v>
      </c>
      <c r="B72" s="33">
        <v>40</v>
      </c>
      <c r="C72" s="41">
        <v>0.5</v>
      </c>
    </row>
    <row r="73" spans="1:3" x14ac:dyDescent="0.25">
      <c r="A73" s="31" t="s">
        <v>93</v>
      </c>
      <c r="B73" s="33">
        <v>40</v>
      </c>
      <c r="C73" s="33" t="s">
        <v>118</v>
      </c>
    </row>
    <row r="74" spans="1:3" x14ac:dyDescent="0.25">
      <c r="A74" s="31" t="s">
        <v>95</v>
      </c>
      <c r="B74" s="33">
        <v>40</v>
      </c>
      <c r="C74" s="41">
        <v>0.18</v>
      </c>
    </row>
    <row r="75" spans="1:3" x14ac:dyDescent="0.25">
      <c r="A75" s="31" t="s">
        <v>97</v>
      </c>
      <c r="B75" s="33">
        <v>40</v>
      </c>
      <c r="C75" s="33" t="s">
        <v>118</v>
      </c>
    </row>
    <row r="76" spans="1:3" x14ac:dyDescent="0.25">
      <c r="A76" s="31" t="s">
        <v>98</v>
      </c>
      <c r="B76" s="33">
        <v>40</v>
      </c>
      <c r="C76" s="41">
        <v>0.2</v>
      </c>
    </row>
    <row r="77" spans="1:3" x14ac:dyDescent="0.25">
      <c r="A77" s="31" t="s">
        <v>100</v>
      </c>
      <c r="B77" s="33">
        <v>40</v>
      </c>
      <c r="C77" s="41">
        <v>0.25</v>
      </c>
    </row>
    <row r="78" spans="1:3" x14ac:dyDescent="0.25">
      <c r="A78" s="31" t="s">
        <v>86</v>
      </c>
      <c r="B78" s="33">
        <v>40</v>
      </c>
      <c r="C78" s="41">
        <v>0</v>
      </c>
    </row>
    <row r="79" spans="1:3" x14ac:dyDescent="0.25">
      <c r="A79" s="31" t="s">
        <v>102</v>
      </c>
      <c r="B79" s="33">
        <v>40</v>
      </c>
      <c r="C79" s="41">
        <v>0.37</v>
      </c>
    </row>
    <row r="80" spans="1:3" x14ac:dyDescent="0.25">
      <c r="A80" s="31" t="s">
        <v>104</v>
      </c>
      <c r="B80" s="33">
        <v>40</v>
      </c>
      <c r="C80" s="41">
        <v>0.39</v>
      </c>
    </row>
    <row r="81" spans="1:3" x14ac:dyDescent="0.25">
      <c r="A81" s="31" t="s">
        <v>106</v>
      </c>
      <c r="B81" s="33">
        <v>40</v>
      </c>
      <c r="C81" s="33" t="s">
        <v>118</v>
      </c>
    </row>
    <row r="82" spans="1:3" x14ac:dyDescent="0.25">
      <c r="A82" s="31" t="s">
        <v>108</v>
      </c>
      <c r="B82" s="33">
        <v>40</v>
      </c>
      <c r="C82" s="41">
        <v>0.28000000000000003</v>
      </c>
    </row>
    <row r="83" spans="1:3" x14ac:dyDescent="0.25">
      <c r="A83" s="31" t="s">
        <v>110</v>
      </c>
      <c r="B83" s="33">
        <v>40</v>
      </c>
      <c r="C83" s="41">
        <v>0.25</v>
      </c>
    </row>
    <row r="84" spans="1:3" x14ac:dyDescent="0.25">
      <c r="A84" s="31" t="s">
        <v>112</v>
      </c>
      <c r="B84" s="33">
        <v>40</v>
      </c>
      <c r="C84" s="41">
        <v>0.27</v>
      </c>
    </row>
    <row r="85" spans="1:3" x14ac:dyDescent="0.25">
      <c r="A85" s="31" t="s">
        <v>114</v>
      </c>
      <c r="B85" s="31">
        <v>40</v>
      </c>
      <c r="C85" s="41">
        <v>0.3</v>
      </c>
    </row>
    <row r="86" spans="1:3" x14ac:dyDescent="0.25">
      <c r="A86" s="37"/>
      <c r="B86" s="31"/>
      <c r="C86" s="37"/>
    </row>
    <row r="87" spans="1:3" x14ac:dyDescent="0.25">
      <c r="A87" s="31"/>
      <c r="B87" s="33"/>
      <c r="C87" s="33"/>
    </row>
    <row r="88" spans="1:3" x14ac:dyDescent="0.25">
      <c r="A88" s="39" t="s">
        <v>119</v>
      </c>
      <c r="B88" s="40" t="s">
        <v>135</v>
      </c>
      <c r="C88" s="40" t="s">
        <v>123</v>
      </c>
    </row>
    <row r="89" spans="1:3" x14ac:dyDescent="0.25">
      <c r="A89" s="31" t="s">
        <v>91</v>
      </c>
      <c r="B89" s="33">
        <v>60</v>
      </c>
      <c r="C89" s="41">
        <v>0.5</v>
      </c>
    </row>
    <row r="90" spans="1:3" x14ac:dyDescent="0.25">
      <c r="A90" s="31" t="s">
        <v>93</v>
      </c>
      <c r="B90" s="33">
        <v>60</v>
      </c>
      <c r="C90" s="33" t="s">
        <v>118</v>
      </c>
    </row>
    <row r="91" spans="1:3" x14ac:dyDescent="0.25">
      <c r="A91" s="31" t="s">
        <v>95</v>
      </c>
      <c r="B91" s="33">
        <v>60</v>
      </c>
      <c r="C91" s="41">
        <v>0.82</v>
      </c>
    </row>
    <row r="92" spans="1:3" x14ac:dyDescent="0.25">
      <c r="A92" s="31" t="s">
        <v>97</v>
      </c>
      <c r="B92" s="33">
        <v>60</v>
      </c>
      <c r="C92" s="33" t="s">
        <v>118</v>
      </c>
    </row>
    <row r="93" spans="1:3" x14ac:dyDescent="0.25">
      <c r="A93" s="31" t="s">
        <v>98</v>
      </c>
      <c r="B93" s="33">
        <v>60</v>
      </c>
      <c r="C93" s="41">
        <v>0.8</v>
      </c>
    </row>
    <row r="94" spans="1:3" x14ac:dyDescent="0.25">
      <c r="A94" s="31" t="s">
        <v>100</v>
      </c>
      <c r="B94" s="33">
        <v>60</v>
      </c>
      <c r="C94" s="41">
        <v>0.75</v>
      </c>
    </row>
    <row r="95" spans="1:3" x14ac:dyDescent="0.25">
      <c r="A95" s="31" t="s">
        <v>86</v>
      </c>
      <c r="B95" s="33">
        <v>60</v>
      </c>
      <c r="C95" s="41">
        <v>1</v>
      </c>
    </row>
    <row r="96" spans="1:3" x14ac:dyDescent="0.25">
      <c r="A96" s="31" t="s">
        <v>102</v>
      </c>
      <c r="B96" s="33">
        <v>60</v>
      </c>
      <c r="C96" s="41">
        <v>0.63</v>
      </c>
    </row>
    <row r="97" spans="1:3" x14ac:dyDescent="0.25">
      <c r="A97" s="31" t="s">
        <v>104</v>
      </c>
      <c r="B97" s="33">
        <v>60</v>
      </c>
      <c r="C97" s="41">
        <v>0.61</v>
      </c>
    </row>
    <row r="98" spans="1:3" x14ac:dyDescent="0.25">
      <c r="A98" s="31" t="s">
        <v>106</v>
      </c>
      <c r="B98" s="33">
        <v>60</v>
      </c>
      <c r="C98" s="33" t="s">
        <v>118</v>
      </c>
    </row>
    <row r="99" spans="1:3" x14ac:dyDescent="0.25">
      <c r="A99" s="31" t="s">
        <v>108</v>
      </c>
      <c r="B99" s="33">
        <v>60</v>
      </c>
      <c r="C99" s="41">
        <v>0.72</v>
      </c>
    </row>
    <row r="100" spans="1:3" x14ac:dyDescent="0.25">
      <c r="A100" s="31" t="s">
        <v>110</v>
      </c>
      <c r="B100" s="33">
        <v>60</v>
      </c>
      <c r="C100" s="41">
        <v>0.75</v>
      </c>
    </row>
    <row r="101" spans="1:3" x14ac:dyDescent="0.25">
      <c r="A101" s="31" t="s">
        <v>112</v>
      </c>
      <c r="B101" s="33">
        <v>60</v>
      </c>
      <c r="C101" s="41">
        <v>0.73</v>
      </c>
    </row>
    <row r="102" spans="1:3" x14ac:dyDescent="0.25">
      <c r="A102" s="31" t="s">
        <v>114</v>
      </c>
      <c r="B102" s="31">
        <v>60</v>
      </c>
      <c r="C102" s="41">
        <v>0.7</v>
      </c>
    </row>
    <row r="103" spans="1:3" x14ac:dyDescent="0.25">
      <c r="A103" s="37"/>
      <c r="B103" s="31"/>
      <c r="C103" s="37"/>
    </row>
    <row r="104" spans="1:3" x14ac:dyDescent="0.25">
      <c r="A104" s="37"/>
      <c r="B104" s="33"/>
      <c r="C104" s="37"/>
    </row>
    <row r="105" spans="1:3" x14ac:dyDescent="0.25">
      <c r="A105" s="42" t="s">
        <v>136</v>
      </c>
      <c r="B105" s="43"/>
      <c r="C105" s="43"/>
    </row>
    <row r="106" spans="1:3" x14ac:dyDescent="0.25">
      <c r="A106" s="35" t="s">
        <v>88</v>
      </c>
      <c r="B106" s="36" t="s">
        <v>137</v>
      </c>
      <c r="C106" s="36" t="s">
        <v>138</v>
      </c>
    </row>
    <row r="107" spans="1:3" x14ac:dyDescent="0.25">
      <c r="A107" s="31" t="s">
        <v>91</v>
      </c>
      <c r="B107" s="33">
        <v>3</v>
      </c>
      <c r="C107" s="33" t="s">
        <v>139</v>
      </c>
    </row>
    <row r="108" spans="1:3" x14ac:dyDescent="0.25">
      <c r="A108" s="31" t="s">
        <v>93</v>
      </c>
      <c r="B108" s="33">
        <v>0</v>
      </c>
      <c r="C108" s="33" t="s">
        <v>103</v>
      </c>
    </row>
    <row r="109" spans="1:3" x14ac:dyDescent="0.25">
      <c r="A109" s="31" t="s">
        <v>95</v>
      </c>
      <c r="B109" s="33">
        <v>12</v>
      </c>
      <c r="C109" s="33" t="s">
        <v>140</v>
      </c>
    </row>
    <row r="110" spans="1:3" x14ac:dyDescent="0.25">
      <c r="A110" s="31" t="s">
        <v>97</v>
      </c>
      <c r="B110" s="33">
        <v>0</v>
      </c>
      <c r="C110" s="33" t="s">
        <v>103</v>
      </c>
    </row>
    <row r="111" spans="1:3" x14ac:dyDescent="0.25">
      <c r="A111" s="31" t="s">
        <v>98</v>
      </c>
      <c r="B111" s="33">
        <v>3</v>
      </c>
      <c r="C111" s="33" t="s">
        <v>141</v>
      </c>
    </row>
    <row r="112" spans="1:3" x14ac:dyDescent="0.25">
      <c r="A112" s="31" t="s">
        <v>100</v>
      </c>
      <c r="B112" s="33">
        <v>15</v>
      </c>
      <c r="C112" s="33" t="s">
        <v>142</v>
      </c>
    </row>
    <row r="113" spans="1:3" x14ac:dyDescent="0.25">
      <c r="A113" s="31" t="s">
        <v>86</v>
      </c>
      <c r="B113" s="33">
        <v>0</v>
      </c>
      <c r="C113" s="33" t="s">
        <v>103</v>
      </c>
    </row>
    <row r="114" spans="1:3" x14ac:dyDescent="0.25">
      <c r="A114" s="31" t="s">
        <v>102</v>
      </c>
      <c r="B114" s="33">
        <v>8</v>
      </c>
      <c r="C114" s="33" t="s">
        <v>143</v>
      </c>
    </row>
    <row r="115" spans="1:3" x14ac:dyDescent="0.25">
      <c r="A115" s="31" t="s">
        <v>104</v>
      </c>
      <c r="B115" s="33">
        <v>10</v>
      </c>
      <c r="C115" s="33" t="s">
        <v>144</v>
      </c>
    </row>
    <row r="116" spans="1:3" x14ac:dyDescent="0.25">
      <c r="A116" s="31" t="s">
        <v>106</v>
      </c>
      <c r="B116" s="33">
        <v>1</v>
      </c>
      <c r="C116" s="33" t="s">
        <v>103</v>
      </c>
    </row>
    <row r="117" spans="1:3" x14ac:dyDescent="0.25">
      <c r="A117" s="31" t="s">
        <v>108</v>
      </c>
      <c r="B117" s="33">
        <v>9</v>
      </c>
      <c r="C117" s="33" t="s">
        <v>145</v>
      </c>
    </row>
    <row r="118" spans="1:3" x14ac:dyDescent="0.25">
      <c r="A118" s="31" t="s">
        <v>110</v>
      </c>
      <c r="B118" s="33">
        <v>2</v>
      </c>
      <c r="C118" s="33" t="s">
        <v>146</v>
      </c>
    </row>
    <row r="119" spans="1:3" x14ac:dyDescent="0.25">
      <c r="A119" s="31" t="s">
        <v>112</v>
      </c>
      <c r="B119" s="33">
        <f>B109+B114</f>
        <v>20</v>
      </c>
      <c r="C119" s="33" t="s">
        <v>147</v>
      </c>
    </row>
    <row r="120" spans="1:3" x14ac:dyDescent="0.25">
      <c r="A120" s="31" t="s">
        <v>114</v>
      </c>
      <c r="B120" s="33">
        <f>+B115+B112</f>
        <v>25</v>
      </c>
      <c r="C120" s="33" t="s">
        <v>148</v>
      </c>
    </row>
    <row r="121" spans="1:3" x14ac:dyDescent="0.25">
      <c r="A121" s="31"/>
      <c r="B121" s="37"/>
      <c r="C121" s="37"/>
    </row>
    <row r="122" spans="1:3" x14ac:dyDescent="0.25">
      <c r="A122" s="39" t="s">
        <v>149</v>
      </c>
      <c r="B122" s="40" t="s">
        <v>117</v>
      </c>
      <c r="C122" s="40" t="s">
        <v>138</v>
      </c>
    </row>
    <row r="123" spans="1:3" x14ac:dyDescent="0.25">
      <c r="A123" s="31" t="s">
        <v>91</v>
      </c>
      <c r="B123" s="33">
        <v>40</v>
      </c>
      <c r="C123" s="41">
        <v>0.33</v>
      </c>
    </row>
    <row r="124" spans="1:3" x14ac:dyDescent="0.25">
      <c r="A124" s="31" t="s">
        <v>93</v>
      </c>
      <c r="B124" s="33">
        <v>40</v>
      </c>
      <c r="C124" s="41">
        <v>0</v>
      </c>
    </row>
    <row r="125" spans="1:3" x14ac:dyDescent="0.25">
      <c r="A125" s="31" t="s">
        <v>95</v>
      </c>
      <c r="B125" s="33">
        <v>40</v>
      </c>
      <c r="C125" s="41">
        <v>0.16</v>
      </c>
    </row>
    <row r="126" spans="1:3" x14ac:dyDescent="0.25">
      <c r="A126" s="31" t="s">
        <v>97</v>
      </c>
      <c r="B126" s="33">
        <v>40</v>
      </c>
      <c r="C126" s="41">
        <v>0</v>
      </c>
    </row>
    <row r="127" spans="1:3" x14ac:dyDescent="0.25">
      <c r="A127" s="31" t="s">
        <v>98</v>
      </c>
      <c r="B127" s="33">
        <v>40</v>
      </c>
      <c r="C127" s="41">
        <v>0.36</v>
      </c>
    </row>
    <row r="128" spans="1:3" x14ac:dyDescent="0.25">
      <c r="A128" s="31" t="s">
        <v>100</v>
      </c>
      <c r="B128" s="33">
        <v>40</v>
      </c>
      <c r="C128" s="41">
        <v>0.42</v>
      </c>
    </row>
    <row r="129" spans="1:3" x14ac:dyDescent="0.25">
      <c r="A129" s="31" t="s">
        <v>86</v>
      </c>
      <c r="B129" s="33">
        <v>40</v>
      </c>
      <c r="C129" s="41">
        <v>1</v>
      </c>
    </row>
    <row r="130" spans="1:3" x14ac:dyDescent="0.25">
      <c r="A130" s="31" t="s">
        <v>102</v>
      </c>
      <c r="B130" s="33">
        <v>40</v>
      </c>
      <c r="C130" s="41">
        <v>0.23</v>
      </c>
    </row>
    <row r="131" spans="1:3" x14ac:dyDescent="0.25">
      <c r="A131" s="31" t="s">
        <v>104</v>
      </c>
      <c r="B131" s="33">
        <v>40</v>
      </c>
      <c r="C131" s="41">
        <v>0.27</v>
      </c>
    </row>
    <row r="132" spans="1:3" x14ac:dyDescent="0.25">
      <c r="A132" s="31" t="s">
        <v>106</v>
      </c>
      <c r="B132" s="33">
        <v>40</v>
      </c>
      <c r="C132" s="41">
        <v>0.25</v>
      </c>
    </row>
    <row r="133" spans="1:3" x14ac:dyDescent="0.25">
      <c r="A133" s="31" t="s">
        <v>108</v>
      </c>
      <c r="B133" s="33">
        <v>40</v>
      </c>
      <c r="C133" s="41">
        <v>0.37</v>
      </c>
    </row>
    <row r="134" spans="1:3" x14ac:dyDescent="0.25">
      <c r="A134" s="31" t="s">
        <v>110</v>
      </c>
      <c r="B134" s="33">
        <v>40</v>
      </c>
      <c r="C134" s="41">
        <v>0.5</v>
      </c>
    </row>
    <row r="135" spans="1:3" x14ac:dyDescent="0.25">
      <c r="A135" s="31" t="s">
        <v>112</v>
      </c>
      <c r="B135" s="33">
        <v>40</v>
      </c>
      <c r="C135" s="41">
        <v>0.19</v>
      </c>
    </row>
    <row r="136" spans="1:3" x14ac:dyDescent="0.25">
      <c r="A136" s="31" t="s">
        <v>114</v>
      </c>
      <c r="B136" s="33">
        <v>40</v>
      </c>
      <c r="C136" s="41">
        <v>0.38</v>
      </c>
    </row>
    <row r="137" spans="1:3" x14ac:dyDescent="0.25">
      <c r="A137" s="37"/>
      <c r="B137" s="33"/>
      <c r="C137" s="37"/>
    </row>
    <row r="138" spans="1:3" x14ac:dyDescent="0.25">
      <c r="A138" s="31"/>
      <c r="B138" s="33"/>
      <c r="C138" s="33"/>
    </row>
    <row r="139" spans="1:3" x14ac:dyDescent="0.25">
      <c r="A139" s="39" t="s">
        <v>150</v>
      </c>
      <c r="B139" s="40" t="s">
        <v>151</v>
      </c>
      <c r="C139" s="40" t="s">
        <v>138</v>
      </c>
    </row>
    <row r="140" spans="1:3" x14ac:dyDescent="0.25">
      <c r="A140" s="31" t="s">
        <v>91</v>
      </c>
      <c r="B140" s="33">
        <v>60</v>
      </c>
      <c r="C140" s="41">
        <v>0.67</v>
      </c>
    </row>
    <row r="141" spans="1:3" x14ac:dyDescent="0.25">
      <c r="A141" s="31" t="s">
        <v>93</v>
      </c>
      <c r="B141" s="33">
        <v>60</v>
      </c>
      <c r="C141" s="41">
        <v>1</v>
      </c>
    </row>
    <row r="142" spans="1:3" x14ac:dyDescent="0.25">
      <c r="A142" s="31" t="s">
        <v>95</v>
      </c>
      <c r="B142" s="33">
        <v>60</v>
      </c>
      <c r="C142" s="41">
        <v>0.84</v>
      </c>
    </row>
    <row r="143" spans="1:3" x14ac:dyDescent="0.25">
      <c r="A143" s="31" t="s">
        <v>97</v>
      </c>
      <c r="B143" s="33">
        <v>60</v>
      </c>
      <c r="C143" s="41">
        <v>1</v>
      </c>
    </row>
    <row r="144" spans="1:3" x14ac:dyDescent="0.25">
      <c r="A144" s="31" t="s">
        <v>98</v>
      </c>
      <c r="B144" s="33">
        <v>60</v>
      </c>
      <c r="C144" s="41">
        <v>0.64</v>
      </c>
    </row>
    <row r="145" spans="1:3" x14ac:dyDescent="0.25">
      <c r="A145" s="31" t="s">
        <v>100</v>
      </c>
      <c r="B145" s="33">
        <v>60</v>
      </c>
      <c r="C145" s="41">
        <v>0.57999999999999996</v>
      </c>
    </row>
    <row r="146" spans="1:3" x14ac:dyDescent="0.25">
      <c r="A146" s="31" t="s">
        <v>86</v>
      </c>
      <c r="B146" s="33">
        <v>60</v>
      </c>
      <c r="C146" s="41">
        <v>0</v>
      </c>
    </row>
    <row r="147" spans="1:3" x14ac:dyDescent="0.25">
      <c r="A147" s="31" t="s">
        <v>102</v>
      </c>
      <c r="B147" s="33">
        <v>60</v>
      </c>
      <c r="C147" s="41">
        <v>0.77</v>
      </c>
    </row>
    <row r="148" spans="1:3" x14ac:dyDescent="0.25">
      <c r="A148" s="31" t="s">
        <v>104</v>
      </c>
      <c r="B148" s="33">
        <v>60</v>
      </c>
      <c r="C148" s="41">
        <v>0.73</v>
      </c>
    </row>
    <row r="149" spans="1:3" x14ac:dyDescent="0.25">
      <c r="A149" s="31" t="s">
        <v>106</v>
      </c>
      <c r="B149" s="33">
        <v>60</v>
      </c>
      <c r="C149" s="41">
        <v>0.75</v>
      </c>
    </row>
    <row r="150" spans="1:3" x14ac:dyDescent="0.25">
      <c r="A150" s="31" t="s">
        <v>108</v>
      </c>
      <c r="B150" s="33">
        <v>60</v>
      </c>
      <c r="C150" s="41">
        <v>0.63</v>
      </c>
    </row>
    <row r="151" spans="1:3" x14ac:dyDescent="0.25">
      <c r="A151" s="31" t="s">
        <v>110</v>
      </c>
      <c r="B151" s="33">
        <v>60</v>
      </c>
      <c r="C151" s="41">
        <v>0.5</v>
      </c>
    </row>
    <row r="152" spans="1:3" x14ac:dyDescent="0.25">
      <c r="A152" s="31" t="s">
        <v>112</v>
      </c>
      <c r="B152" s="33">
        <v>60</v>
      </c>
      <c r="C152" s="41">
        <v>0.81</v>
      </c>
    </row>
    <row r="153" spans="1:3" x14ac:dyDescent="0.25">
      <c r="A153" s="31" t="s">
        <v>114</v>
      </c>
      <c r="B153" s="33">
        <v>60</v>
      </c>
      <c r="C153" s="41">
        <v>0.63</v>
      </c>
    </row>
    <row r="154" spans="1:3" x14ac:dyDescent="0.25">
      <c r="A154" s="37"/>
      <c r="B154" s="33"/>
      <c r="C154" s="37"/>
    </row>
    <row r="155" spans="1:3" x14ac:dyDescent="0.25">
      <c r="A155" s="42" t="s">
        <v>152</v>
      </c>
      <c r="B155" s="43"/>
      <c r="C155" s="43"/>
    </row>
    <row r="156" spans="1:3" x14ac:dyDescent="0.25">
      <c r="A156" s="35" t="s">
        <v>88</v>
      </c>
      <c r="B156" s="36" t="s">
        <v>153</v>
      </c>
      <c r="C156" s="36" t="s">
        <v>154</v>
      </c>
    </row>
    <row r="157" spans="1:3" x14ac:dyDescent="0.25">
      <c r="A157" s="31" t="s">
        <v>91</v>
      </c>
      <c r="B157" s="33">
        <v>4</v>
      </c>
      <c r="C157" s="33" t="s">
        <v>155</v>
      </c>
    </row>
    <row r="158" spans="1:3" x14ac:dyDescent="0.25">
      <c r="A158" s="31" t="s">
        <v>93</v>
      </c>
      <c r="B158" s="33">
        <v>0</v>
      </c>
      <c r="C158" s="33" t="s">
        <v>103</v>
      </c>
    </row>
    <row r="159" spans="1:3" x14ac:dyDescent="0.25">
      <c r="A159" s="31" t="s">
        <v>95</v>
      </c>
      <c r="B159" s="33">
        <v>12</v>
      </c>
      <c r="C159" s="33" t="s">
        <v>156</v>
      </c>
    </row>
    <row r="160" spans="1:3" x14ac:dyDescent="0.25">
      <c r="A160" s="31" t="s">
        <v>97</v>
      </c>
      <c r="B160" s="33">
        <v>0</v>
      </c>
      <c r="C160" s="33" t="s">
        <v>103</v>
      </c>
    </row>
    <row r="161" spans="1:3" x14ac:dyDescent="0.25">
      <c r="A161" s="31" t="s">
        <v>98</v>
      </c>
      <c r="B161" s="33">
        <v>6</v>
      </c>
      <c r="C161" s="33" t="s">
        <v>157</v>
      </c>
    </row>
    <row r="162" spans="1:3" x14ac:dyDescent="0.25">
      <c r="A162" s="31" t="s">
        <v>100</v>
      </c>
      <c r="B162" s="33">
        <v>15</v>
      </c>
      <c r="C162" s="33" t="s">
        <v>158</v>
      </c>
    </row>
    <row r="163" spans="1:3" x14ac:dyDescent="0.25">
      <c r="A163" s="31" t="s">
        <v>86</v>
      </c>
      <c r="B163" s="33">
        <v>0</v>
      </c>
      <c r="C163" s="33" t="s">
        <v>103</v>
      </c>
    </row>
    <row r="164" spans="1:3" x14ac:dyDescent="0.25">
      <c r="A164" s="31" t="s">
        <v>102</v>
      </c>
      <c r="B164" s="33">
        <v>9</v>
      </c>
      <c r="C164" s="33" t="s">
        <v>159</v>
      </c>
    </row>
    <row r="165" spans="1:3" x14ac:dyDescent="0.25">
      <c r="A165" s="31" t="s">
        <v>104</v>
      </c>
      <c r="B165" s="33">
        <v>10</v>
      </c>
      <c r="C165" s="33" t="s">
        <v>160</v>
      </c>
    </row>
    <row r="166" spans="1:3" x14ac:dyDescent="0.25">
      <c r="A166" s="31" t="s">
        <v>106</v>
      </c>
      <c r="B166" s="33">
        <v>1</v>
      </c>
      <c r="C166" s="33" t="s">
        <v>103</v>
      </c>
    </row>
    <row r="167" spans="1:3" x14ac:dyDescent="0.25">
      <c r="A167" s="31" t="s">
        <v>108</v>
      </c>
      <c r="B167" s="33">
        <v>9</v>
      </c>
      <c r="C167" s="33" t="s">
        <v>161</v>
      </c>
    </row>
    <row r="168" spans="1:3" x14ac:dyDescent="0.25">
      <c r="A168" s="31" t="s">
        <v>110</v>
      </c>
      <c r="B168" s="33">
        <v>2</v>
      </c>
      <c r="C168" s="33" t="s">
        <v>162</v>
      </c>
    </row>
    <row r="169" spans="1:3" x14ac:dyDescent="0.25">
      <c r="A169" s="31" t="s">
        <v>112</v>
      </c>
      <c r="B169" s="33">
        <f>B159+B164</f>
        <v>21</v>
      </c>
      <c r="C169" s="33" t="s">
        <v>163</v>
      </c>
    </row>
    <row r="170" spans="1:3" x14ac:dyDescent="0.25">
      <c r="A170" s="31" t="s">
        <v>114</v>
      </c>
      <c r="B170" s="33">
        <f>+B165+B162</f>
        <v>25</v>
      </c>
      <c r="C170" s="33" t="s">
        <v>164</v>
      </c>
    </row>
    <row r="171" spans="1:3" x14ac:dyDescent="0.25">
      <c r="A171" s="37"/>
      <c r="B171" s="37"/>
      <c r="C171" s="37"/>
    </row>
    <row r="172" spans="1:3" x14ac:dyDescent="0.25">
      <c r="A172" s="39" t="s">
        <v>116</v>
      </c>
      <c r="B172" s="40" t="s">
        <v>117</v>
      </c>
      <c r="C172" s="40" t="s">
        <v>154</v>
      </c>
    </row>
    <row r="173" spans="1:3" x14ac:dyDescent="0.25">
      <c r="A173" s="31" t="s">
        <v>91</v>
      </c>
      <c r="B173" s="33">
        <v>40</v>
      </c>
      <c r="C173" s="41">
        <v>0.25</v>
      </c>
    </row>
    <row r="174" spans="1:3" x14ac:dyDescent="0.25">
      <c r="A174" s="31" t="s">
        <v>93</v>
      </c>
      <c r="B174" s="33">
        <v>40</v>
      </c>
      <c r="C174" s="41">
        <v>0.5</v>
      </c>
    </row>
    <row r="175" spans="1:3" x14ac:dyDescent="0.25">
      <c r="A175" s="31" t="s">
        <v>95</v>
      </c>
      <c r="B175" s="33">
        <v>40</v>
      </c>
      <c r="C175" s="41">
        <v>0.28000000000000003</v>
      </c>
    </row>
    <row r="176" spans="1:3" x14ac:dyDescent="0.25">
      <c r="A176" s="31" t="s">
        <v>97</v>
      </c>
      <c r="B176" s="33">
        <v>40</v>
      </c>
      <c r="C176" s="41">
        <v>0.14000000000000001</v>
      </c>
    </row>
    <row r="177" spans="1:3" x14ac:dyDescent="0.25">
      <c r="A177" s="31" t="s">
        <v>98</v>
      </c>
      <c r="B177" s="33">
        <v>40</v>
      </c>
      <c r="C177" s="41">
        <v>0.4</v>
      </c>
    </row>
    <row r="178" spans="1:3" x14ac:dyDescent="0.25">
      <c r="A178" s="31" t="s">
        <v>100</v>
      </c>
      <c r="B178" s="33">
        <v>40</v>
      </c>
      <c r="C178" s="41">
        <v>0.42</v>
      </c>
    </row>
    <row r="179" spans="1:3" x14ac:dyDescent="0.25">
      <c r="A179" s="31" t="s">
        <v>86</v>
      </c>
      <c r="B179" s="33">
        <v>40</v>
      </c>
      <c r="C179" s="41">
        <v>0.33</v>
      </c>
    </row>
    <row r="180" spans="1:3" x14ac:dyDescent="0.25">
      <c r="A180" s="31" t="s">
        <v>102</v>
      </c>
      <c r="B180" s="33">
        <v>40</v>
      </c>
      <c r="C180" s="41">
        <v>0.28000000000000003</v>
      </c>
    </row>
    <row r="181" spans="1:3" x14ac:dyDescent="0.25">
      <c r="A181" s="31" t="s">
        <v>104</v>
      </c>
      <c r="B181" s="33">
        <v>40</v>
      </c>
      <c r="C181" s="41">
        <v>0.36</v>
      </c>
    </row>
    <row r="182" spans="1:3" x14ac:dyDescent="0.25">
      <c r="A182" s="31" t="s">
        <v>106</v>
      </c>
      <c r="B182" s="33">
        <v>40</v>
      </c>
      <c r="C182" s="41">
        <v>0.75</v>
      </c>
    </row>
    <row r="183" spans="1:3" x14ac:dyDescent="0.25">
      <c r="A183" s="31" t="s">
        <v>108</v>
      </c>
      <c r="B183" s="33">
        <v>40</v>
      </c>
      <c r="C183" s="41">
        <v>0.46</v>
      </c>
    </row>
    <row r="184" spans="1:3" x14ac:dyDescent="0.25">
      <c r="A184" s="31" t="s">
        <v>110</v>
      </c>
      <c r="B184" s="33">
        <v>40</v>
      </c>
      <c r="C184" s="41">
        <v>0.25</v>
      </c>
    </row>
    <row r="185" spans="1:3" x14ac:dyDescent="0.25">
      <c r="A185" s="31" t="s">
        <v>112</v>
      </c>
      <c r="B185" s="33">
        <v>40</v>
      </c>
      <c r="C185" s="41">
        <v>0.28000000000000003</v>
      </c>
    </row>
    <row r="186" spans="1:3" x14ac:dyDescent="0.25">
      <c r="A186" s="31" t="s">
        <v>114</v>
      </c>
      <c r="B186" s="33">
        <v>40</v>
      </c>
      <c r="C186" s="41">
        <v>0.4</v>
      </c>
    </row>
    <row r="187" spans="1:3" x14ac:dyDescent="0.25">
      <c r="A187" s="37"/>
      <c r="B187" s="33"/>
      <c r="C187" s="41"/>
    </row>
    <row r="188" spans="1:3" x14ac:dyDescent="0.25">
      <c r="A188" s="31"/>
      <c r="B188" s="33"/>
      <c r="C188" s="33"/>
    </row>
    <row r="189" spans="1:3" x14ac:dyDescent="0.25">
      <c r="A189" s="39" t="s">
        <v>119</v>
      </c>
      <c r="B189" s="40" t="s">
        <v>165</v>
      </c>
      <c r="C189" s="40" t="s">
        <v>154</v>
      </c>
    </row>
    <row r="190" spans="1:3" x14ac:dyDescent="0.25">
      <c r="A190" s="31" t="s">
        <v>91</v>
      </c>
      <c r="B190" s="33">
        <v>60</v>
      </c>
      <c r="C190" s="41">
        <v>0.75</v>
      </c>
    </row>
    <row r="191" spans="1:3" x14ac:dyDescent="0.25">
      <c r="A191" s="31" t="s">
        <v>93</v>
      </c>
      <c r="B191" s="33">
        <v>60</v>
      </c>
      <c r="C191" s="41">
        <v>0.5</v>
      </c>
    </row>
    <row r="192" spans="1:3" x14ac:dyDescent="0.25">
      <c r="A192" s="31" t="s">
        <v>95</v>
      </c>
      <c r="B192" s="33">
        <v>60</v>
      </c>
      <c r="C192" s="41">
        <v>0.72</v>
      </c>
    </row>
    <row r="193" spans="1:3" x14ac:dyDescent="0.25">
      <c r="A193" s="31" t="s">
        <v>97</v>
      </c>
      <c r="B193" s="33">
        <v>60</v>
      </c>
      <c r="C193" s="41">
        <v>0.86</v>
      </c>
    </row>
    <row r="194" spans="1:3" x14ac:dyDescent="0.25">
      <c r="A194" s="31" t="s">
        <v>98</v>
      </c>
      <c r="B194" s="33">
        <v>60</v>
      </c>
      <c r="C194" s="41">
        <v>0.6</v>
      </c>
    </row>
    <row r="195" spans="1:3" x14ac:dyDescent="0.25">
      <c r="A195" s="31" t="s">
        <v>100</v>
      </c>
      <c r="B195" s="33">
        <v>60</v>
      </c>
      <c r="C195" s="41">
        <v>0.57999999999999996</v>
      </c>
    </row>
    <row r="196" spans="1:3" x14ac:dyDescent="0.25">
      <c r="A196" s="31" t="s">
        <v>86</v>
      </c>
      <c r="B196" s="33">
        <v>60</v>
      </c>
      <c r="C196" s="41">
        <v>0.67</v>
      </c>
    </row>
    <row r="197" spans="1:3" x14ac:dyDescent="0.25">
      <c r="A197" s="31" t="s">
        <v>102</v>
      </c>
      <c r="B197" s="33">
        <v>60</v>
      </c>
      <c r="C197" s="41">
        <v>0.72</v>
      </c>
    </row>
    <row r="198" spans="1:3" x14ac:dyDescent="0.25">
      <c r="A198" s="31" t="s">
        <v>104</v>
      </c>
      <c r="B198" s="33">
        <v>60</v>
      </c>
      <c r="C198" s="41">
        <v>0.64</v>
      </c>
    </row>
    <row r="199" spans="1:3" x14ac:dyDescent="0.25">
      <c r="A199" s="31" t="s">
        <v>106</v>
      </c>
      <c r="B199" s="33">
        <v>60</v>
      </c>
      <c r="C199" s="41">
        <v>0.25</v>
      </c>
    </row>
    <row r="200" spans="1:3" x14ac:dyDescent="0.25">
      <c r="A200" s="31" t="s">
        <v>108</v>
      </c>
      <c r="B200" s="33">
        <v>60</v>
      </c>
      <c r="C200" s="41">
        <v>0.54</v>
      </c>
    </row>
    <row r="201" spans="1:3" x14ac:dyDescent="0.25">
      <c r="A201" s="31" t="s">
        <v>110</v>
      </c>
      <c r="B201" s="33">
        <v>60</v>
      </c>
      <c r="C201" s="41">
        <v>0.75</v>
      </c>
    </row>
    <row r="202" spans="1:3" x14ac:dyDescent="0.25">
      <c r="A202" s="31" t="s">
        <v>112</v>
      </c>
      <c r="B202" s="33">
        <v>60</v>
      </c>
      <c r="C202" s="41">
        <v>0.72</v>
      </c>
    </row>
    <row r="203" spans="1:3" x14ac:dyDescent="0.25">
      <c r="A203" s="31" t="s">
        <v>114</v>
      </c>
      <c r="B203" s="33">
        <v>60</v>
      </c>
      <c r="C203" s="41">
        <v>0.63</v>
      </c>
    </row>
    <row r="204" spans="1:3" x14ac:dyDescent="0.25">
      <c r="A204" s="37"/>
      <c r="B204" s="33"/>
      <c r="C204" s="37"/>
    </row>
    <row r="205" spans="1:3" x14ac:dyDescent="0.25">
      <c r="A205" s="42" t="s">
        <v>166</v>
      </c>
      <c r="B205" s="43"/>
      <c r="C205" s="43"/>
    </row>
    <row r="206" spans="1:3" x14ac:dyDescent="0.25">
      <c r="A206" s="35" t="s">
        <v>88</v>
      </c>
      <c r="B206" s="36" t="s">
        <v>167</v>
      </c>
      <c r="C206" s="36" t="s">
        <v>168</v>
      </c>
    </row>
    <row r="207" spans="1:3" x14ac:dyDescent="0.25">
      <c r="A207" s="31" t="s">
        <v>91</v>
      </c>
      <c r="B207" s="33">
        <v>4</v>
      </c>
      <c r="C207" s="33" t="s">
        <v>155</v>
      </c>
    </row>
    <row r="208" spans="1:3" x14ac:dyDescent="0.25">
      <c r="A208" s="31" t="s">
        <v>93</v>
      </c>
      <c r="B208" s="33">
        <v>0</v>
      </c>
      <c r="C208" s="33" t="s">
        <v>103</v>
      </c>
    </row>
    <row r="209" spans="1:3" x14ac:dyDescent="0.25">
      <c r="A209" s="31" t="s">
        <v>95</v>
      </c>
      <c r="B209" s="33">
        <v>10</v>
      </c>
      <c r="C209" s="33" t="s">
        <v>169</v>
      </c>
    </row>
    <row r="210" spans="1:3" x14ac:dyDescent="0.25">
      <c r="A210" s="31" t="s">
        <v>97</v>
      </c>
      <c r="B210" s="33">
        <v>0</v>
      </c>
      <c r="C210" s="33" t="s">
        <v>170</v>
      </c>
    </row>
    <row r="211" spans="1:3" x14ac:dyDescent="0.25">
      <c r="A211" s="31" t="s">
        <v>98</v>
      </c>
      <c r="B211" s="33">
        <v>4</v>
      </c>
      <c r="C211" s="33" t="s">
        <v>171</v>
      </c>
    </row>
    <row r="212" spans="1:3" x14ac:dyDescent="0.25">
      <c r="A212" s="31" t="s">
        <v>100</v>
      </c>
      <c r="B212" s="33">
        <v>15</v>
      </c>
      <c r="C212" s="33" t="s">
        <v>172</v>
      </c>
    </row>
    <row r="213" spans="1:3" x14ac:dyDescent="0.25">
      <c r="A213" s="31" t="s">
        <v>86</v>
      </c>
      <c r="B213" s="33">
        <v>1</v>
      </c>
      <c r="C213" s="33" t="s">
        <v>173</v>
      </c>
    </row>
    <row r="214" spans="1:3" x14ac:dyDescent="0.25">
      <c r="A214" s="31" t="s">
        <v>102</v>
      </c>
      <c r="B214" s="33">
        <v>9</v>
      </c>
      <c r="C214" s="33" t="s">
        <v>174</v>
      </c>
    </row>
    <row r="215" spans="1:3" x14ac:dyDescent="0.25">
      <c r="A215" s="31" t="s">
        <v>104</v>
      </c>
      <c r="B215" s="33">
        <v>10</v>
      </c>
      <c r="C215" s="33" t="s">
        <v>175</v>
      </c>
    </row>
    <row r="216" spans="1:3" x14ac:dyDescent="0.25">
      <c r="A216" s="31" t="s">
        <v>106</v>
      </c>
      <c r="B216" s="33">
        <v>1</v>
      </c>
      <c r="C216" s="33" t="s">
        <v>176</v>
      </c>
    </row>
    <row r="217" spans="1:3" x14ac:dyDescent="0.25">
      <c r="A217" s="31" t="s">
        <v>108</v>
      </c>
      <c r="B217" s="33">
        <v>15</v>
      </c>
      <c r="C217" s="33" t="s">
        <v>177</v>
      </c>
    </row>
    <row r="218" spans="1:3" x14ac:dyDescent="0.25">
      <c r="A218" s="31" t="s">
        <v>110</v>
      </c>
      <c r="B218" s="33">
        <v>1</v>
      </c>
      <c r="C218" s="33" t="s">
        <v>103</v>
      </c>
    </row>
    <row r="219" spans="1:3" x14ac:dyDescent="0.25">
      <c r="A219" s="31" t="s">
        <v>112</v>
      </c>
      <c r="B219" s="33">
        <f>B209+B214</f>
        <v>19</v>
      </c>
      <c r="C219" s="33" t="s">
        <v>178</v>
      </c>
    </row>
    <row r="220" spans="1:3" x14ac:dyDescent="0.25">
      <c r="A220" s="31" t="s">
        <v>114</v>
      </c>
      <c r="B220" s="33">
        <f>+B215+B212</f>
        <v>25</v>
      </c>
      <c r="C220" s="33" t="s">
        <v>163</v>
      </c>
    </row>
    <row r="221" spans="1:3" x14ac:dyDescent="0.25">
      <c r="A221" s="37"/>
      <c r="B221" s="37"/>
      <c r="C221" s="37"/>
    </row>
    <row r="222" spans="1:3" x14ac:dyDescent="0.25">
      <c r="A222" s="39" t="s">
        <v>116</v>
      </c>
      <c r="B222" s="40" t="s">
        <v>117</v>
      </c>
      <c r="C222" s="40" t="s">
        <v>168</v>
      </c>
    </row>
    <row r="223" spans="1:3" x14ac:dyDescent="0.25">
      <c r="A223" s="31" t="s">
        <v>91</v>
      </c>
      <c r="B223" s="33">
        <v>40</v>
      </c>
      <c r="C223" s="41">
        <v>0.5</v>
      </c>
    </row>
    <row r="224" spans="1:3" x14ac:dyDescent="0.25">
      <c r="A224" s="31" t="s">
        <v>93</v>
      </c>
      <c r="B224" s="33">
        <v>40</v>
      </c>
      <c r="C224" s="41">
        <v>0</v>
      </c>
    </row>
    <row r="225" spans="1:3" x14ac:dyDescent="0.25">
      <c r="A225" s="31" t="s">
        <v>95</v>
      </c>
      <c r="B225" s="33">
        <v>40</v>
      </c>
      <c r="C225" s="41">
        <v>0.31</v>
      </c>
    </row>
    <row r="226" spans="1:3" x14ac:dyDescent="0.25">
      <c r="A226" s="31" t="s">
        <v>97</v>
      </c>
      <c r="B226" s="33">
        <v>40</v>
      </c>
      <c r="C226" s="41">
        <v>0.15</v>
      </c>
    </row>
    <row r="227" spans="1:3" x14ac:dyDescent="0.25">
      <c r="A227" s="31" t="s">
        <v>98</v>
      </c>
      <c r="B227" s="33">
        <v>40</v>
      </c>
      <c r="C227" s="41">
        <v>0.2</v>
      </c>
    </row>
    <row r="228" spans="1:3" x14ac:dyDescent="0.25">
      <c r="A228" s="31" t="s">
        <v>100</v>
      </c>
      <c r="B228" s="33">
        <v>40</v>
      </c>
      <c r="C228" s="41">
        <v>0.35</v>
      </c>
    </row>
    <row r="229" spans="1:3" x14ac:dyDescent="0.25">
      <c r="A229" s="31" t="s">
        <v>86</v>
      </c>
      <c r="B229" s="33">
        <v>40</v>
      </c>
      <c r="C229" s="33" t="s">
        <v>118</v>
      </c>
    </row>
    <row r="230" spans="1:3" x14ac:dyDescent="0.25">
      <c r="A230" s="31" t="s">
        <v>102</v>
      </c>
      <c r="B230" s="33">
        <v>40</v>
      </c>
      <c r="C230" s="41">
        <v>0.2</v>
      </c>
    </row>
    <row r="231" spans="1:3" x14ac:dyDescent="0.25">
      <c r="A231" s="31" t="s">
        <v>104</v>
      </c>
      <c r="B231" s="33">
        <v>40</v>
      </c>
      <c r="C231" s="41">
        <v>0.4</v>
      </c>
    </row>
    <row r="232" spans="1:3" x14ac:dyDescent="0.25">
      <c r="A232" s="31" t="s">
        <v>106</v>
      </c>
      <c r="B232" s="33">
        <v>40</v>
      </c>
      <c r="C232" s="41">
        <v>-1</v>
      </c>
    </row>
    <row r="233" spans="1:3" x14ac:dyDescent="0.25">
      <c r="A233" s="31" t="s">
        <v>108</v>
      </c>
      <c r="B233" s="33">
        <v>40</v>
      </c>
      <c r="C233" s="41">
        <v>0.14000000000000001</v>
      </c>
    </row>
    <row r="234" spans="1:3" x14ac:dyDescent="0.25">
      <c r="A234" s="31" t="s">
        <v>110</v>
      </c>
      <c r="B234" s="33">
        <v>40</v>
      </c>
      <c r="C234" s="41">
        <v>0.67</v>
      </c>
    </row>
    <row r="235" spans="1:3" x14ac:dyDescent="0.25">
      <c r="A235" s="31" t="s">
        <v>112</v>
      </c>
      <c r="B235" s="33">
        <v>40</v>
      </c>
      <c r="C235" s="41">
        <v>0.26</v>
      </c>
    </row>
    <row r="236" spans="1:3" x14ac:dyDescent="0.25">
      <c r="A236" s="31" t="s">
        <v>114</v>
      </c>
      <c r="B236" s="33">
        <v>40</v>
      </c>
      <c r="C236" s="41">
        <v>0.36</v>
      </c>
    </row>
    <row r="237" spans="1:3" x14ac:dyDescent="0.25">
      <c r="A237" s="37"/>
      <c r="B237" s="33"/>
      <c r="C237" s="37"/>
    </row>
    <row r="238" spans="1:3" x14ac:dyDescent="0.25">
      <c r="A238" s="31"/>
      <c r="B238" s="33"/>
      <c r="C238" s="33"/>
    </row>
    <row r="239" spans="1:3" x14ac:dyDescent="0.25">
      <c r="A239" s="39" t="s">
        <v>119</v>
      </c>
      <c r="B239" s="40" t="s">
        <v>179</v>
      </c>
      <c r="C239" s="40" t="s">
        <v>168</v>
      </c>
    </row>
    <row r="240" spans="1:3" x14ac:dyDescent="0.25">
      <c r="A240" s="31" t="s">
        <v>91</v>
      </c>
      <c r="B240" s="33">
        <v>60</v>
      </c>
      <c r="C240" s="41">
        <v>0.5</v>
      </c>
    </row>
    <row r="241" spans="1:3" x14ac:dyDescent="0.25">
      <c r="A241" s="31" t="s">
        <v>93</v>
      </c>
      <c r="B241" s="33">
        <v>60</v>
      </c>
      <c r="C241" s="41">
        <v>1</v>
      </c>
    </row>
    <row r="242" spans="1:3" x14ac:dyDescent="0.25">
      <c r="A242" s="31" t="s">
        <v>95</v>
      </c>
      <c r="B242" s="33">
        <v>60</v>
      </c>
      <c r="C242" s="41">
        <v>0.69</v>
      </c>
    </row>
    <row r="243" spans="1:3" x14ac:dyDescent="0.25">
      <c r="A243" s="31" t="s">
        <v>97</v>
      </c>
      <c r="B243" s="33">
        <v>60</v>
      </c>
      <c r="C243" s="41">
        <v>0.85</v>
      </c>
    </row>
    <row r="244" spans="1:3" x14ac:dyDescent="0.25">
      <c r="A244" s="31" t="s">
        <v>98</v>
      </c>
      <c r="B244" s="33">
        <v>60</v>
      </c>
      <c r="C244" s="41">
        <v>0.8</v>
      </c>
    </row>
    <row r="245" spans="1:3" x14ac:dyDescent="0.25">
      <c r="A245" s="31" t="s">
        <v>100</v>
      </c>
      <c r="B245" s="33">
        <v>60</v>
      </c>
      <c r="C245" s="41">
        <v>0.65</v>
      </c>
    </row>
    <row r="246" spans="1:3" x14ac:dyDescent="0.25">
      <c r="A246" s="31" t="s">
        <v>86</v>
      </c>
      <c r="B246" s="33">
        <v>60</v>
      </c>
      <c r="C246" s="33" t="s">
        <v>118</v>
      </c>
    </row>
    <row r="247" spans="1:3" x14ac:dyDescent="0.25">
      <c r="A247" s="31" t="s">
        <v>102</v>
      </c>
      <c r="B247" s="33">
        <v>60</v>
      </c>
      <c r="C247" s="41">
        <v>0.8</v>
      </c>
    </row>
    <row r="248" spans="1:3" x14ac:dyDescent="0.25">
      <c r="A248" s="31" t="s">
        <v>104</v>
      </c>
      <c r="B248" s="33">
        <v>60</v>
      </c>
      <c r="C248" s="41">
        <v>0.6</v>
      </c>
    </row>
    <row r="249" spans="1:3" x14ac:dyDescent="0.25">
      <c r="A249" s="31" t="s">
        <v>106</v>
      </c>
      <c r="B249" s="33">
        <v>60</v>
      </c>
      <c r="C249" s="41">
        <v>2</v>
      </c>
    </row>
    <row r="250" spans="1:3" x14ac:dyDescent="0.25">
      <c r="A250" s="31" t="s">
        <v>108</v>
      </c>
      <c r="B250" s="33">
        <v>60</v>
      </c>
      <c r="C250" s="41">
        <v>0.86</v>
      </c>
    </row>
    <row r="251" spans="1:3" x14ac:dyDescent="0.25">
      <c r="A251" s="31" t="s">
        <v>110</v>
      </c>
      <c r="B251" s="33">
        <v>60</v>
      </c>
      <c r="C251" s="41">
        <v>0.33</v>
      </c>
    </row>
    <row r="252" spans="1:3" x14ac:dyDescent="0.25">
      <c r="A252" s="31" t="s">
        <v>112</v>
      </c>
      <c r="B252" s="33">
        <v>60</v>
      </c>
      <c r="C252" s="41">
        <v>0.74</v>
      </c>
    </row>
    <row r="253" spans="1:3" x14ac:dyDescent="0.25">
      <c r="A253" s="31" t="s">
        <v>114</v>
      </c>
      <c r="B253" s="33">
        <v>60</v>
      </c>
      <c r="C253" s="41">
        <v>0.64</v>
      </c>
    </row>
    <row r="254" spans="1:3" x14ac:dyDescent="0.25">
      <c r="A254" s="37"/>
      <c r="B254" s="33"/>
      <c r="C254" s="37"/>
    </row>
    <row r="255" spans="1:3" x14ac:dyDescent="0.25">
      <c r="A255" s="42" t="s">
        <v>180</v>
      </c>
      <c r="B255" s="43"/>
      <c r="C255" s="43"/>
    </row>
    <row r="256" spans="1:3" x14ac:dyDescent="0.25">
      <c r="A256" s="35" t="s">
        <v>88</v>
      </c>
      <c r="B256" s="36" t="s">
        <v>181</v>
      </c>
      <c r="C256" s="36" t="s">
        <v>182</v>
      </c>
    </row>
    <row r="257" spans="1:3" x14ac:dyDescent="0.25">
      <c r="A257" s="31" t="s">
        <v>91</v>
      </c>
      <c r="B257" s="33">
        <v>2</v>
      </c>
      <c r="C257" s="33" t="s">
        <v>183</v>
      </c>
    </row>
    <row r="258" spans="1:3" x14ac:dyDescent="0.25">
      <c r="A258" s="31" t="s">
        <v>93</v>
      </c>
      <c r="B258" s="33">
        <v>1</v>
      </c>
      <c r="C258" s="33" t="s">
        <v>184</v>
      </c>
    </row>
    <row r="259" spans="1:3" x14ac:dyDescent="0.25">
      <c r="A259" s="31" t="s">
        <v>95</v>
      </c>
      <c r="B259" s="33">
        <v>8</v>
      </c>
      <c r="C259" s="33" t="s">
        <v>185</v>
      </c>
    </row>
    <row r="260" spans="1:3" x14ac:dyDescent="0.25">
      <c r="A260" s="31" t="s">
        <v>97</v>
      </c>
      <c r="B260" s="33">
        <v>0</v>
      </c>
      <c r="C260" s="33" t="s">
        <v>186</v>
      </c>
    </row>
    <row r="261" spans="1:3" x14ac:dyDescent="0.25">
      <c r="A261" s="31" t="s">
        <v>98</v>
      </c>
      <c r="B261" s="33">
        <v>3</v>
      </c>
      <c r="C261" s="33" t="s">
        <v>187</v>
      </c>
    </row>
    <row r="262" spans="1:3" x14ac:dyDescent="0.25">
      <c r="A262" s="31" t="s">
        <v>100</v>
      </c>
      <c r="B262" s="33">
        <v>12</v>
      </c>
      <c r="C262" s="33" t="s">
        <v>188</v>
      </c>
    </row>
    <row r="263" spans="1:3" x14ac:dyDescent="0.25">
      <c r="A263" s="31" t="s">
        <v>86</v>
      </c>
      <c r="B263" s="33">
        <v>1</v>
      </c>
      <c r="C263" s="33" t="s">
        <v>103</v>
      </c>
    </row>
    <row r="264" spans="1:3" x14ac:dyDescent="0.25">
      <c r="A264" s="31" t="s">
        <v>102</v>
      </c>
      <c r="B264" s="33">
        <v>5</v>
      </c>
      <c r="C264" s="33" t="s">
        <v>189</v>
      </c>
    </row>
    <row r="265" spans="1:3" x14ac:dyDescent="0.25">
      <c r="A265" s="31" t="s">
        <v>104</v>
      </c>
      <c r="B265" s="33">
        <v>5</v>
      </c>
      <c r="C265" s="33" t="s">
        <v>190</v>
      </c>
    </row>
    <row r="266" spans="1:3" x14ac:dyDescent="0.25">
      <c r="A266" s="31" t="s">
        <v>106</v>
      </c>
      <c r="B266" s="33">
        <v>1</v>
      </c>
      <c r="C266" s="33" t="s">
        <v>191</v>
      </c>
    </row>
    <row r="267" spans="1:3" x14ac:dyDescent="0.25">
      <c r="A267" s="31" t="s">
        <v>108</v>
      </c>
      <c r="B267" s="33">
        <v>10</v>
      </c>
      <c r="C267" s="33" t="s">
        <v>192</v>
      </c>
    </row>
    <row r="268" spans="1:3" x14ac:dyDescent="0.25">
      <c r="A268" s="31" t="s">
        <v>110</v>
      </c>
      <c r="B268" s="33">
        <v>1</v>
      </c>
      <c r="C268" s="33" t="s">
        <v>103</v>
      </c>
    </row>
    <row r="269" spans="1:3" x14ac:dyDescent="0.25">
      <c r="A269" s="31" t="s">
        <v>112</v>
      </c>
      <c r="B269" s="33">
        <f>B259+B264</f>
        <v>13</v>
      </c>
      <c r="C269" s="33" t="s">
        <v>193</v>
      </c>
    </row>
    <row r="270" spans="1:3" x14ac:dyDescent="0.25">
      <c r="A270" s="31" t="s">
        <v>114</v>
      </c>
      <c r="B270" s="33">
        <f>+B265+B262</f>
        <v>17</v>
      </c>
      <c r="C270" s="33" t="s">
        <v>194</v>
      </c>
    </row>
    <row r="271" spans="1:3" x14ac:dyDescent="0.25">
      <c r="A271" s="37"/>
      <c r="B271" s="37"/>
      <c r="C271" s="37"/>
    </row>
    <row r="272" spans="1:3" x14ac:dyDescent="0.25">
      <c r="A272" s="39" t="s">
        <v>116</v>
      </c>
      <c r="B272" s="40" t="s">
        <v>117</v>
      </c>
      <c r="C272" s="40" t="s">
        <v>182</v>
      </c>
    </row>
    <row r="273" spans="1:3" x14ac:dyDescent="0.25">
      <c r="A273" s="31" t="s">
        <v>91</v>
      </c>
      <c r="B273" s="33">
        <v>40</v>
      </c>
      <c r="C273" s="41">
        <v>0.14000000000000001</v>
      </c>
    </row>
    <row r="274" spans="1:3" x14ac:dyDescent="0.25">
      <c r="A274" s="31" t="s">
        <v>93</v>
      </c>
      <c r="B274" s="33">
        <v>40</v>
      </c>
      <c r="C274" s="41">
        <v>0.25</v>
      </c>
    </row>
    <row r="275" spans="1:3" x14ac:dyDescent="0.25">
      <c r="A275" s="31" t="s">
        <v>95</v>
      </c>
      <c r="B275" s="33">
        <v>40</v>
      </c>
      <c r="C275" s="41">
        <v>0.17</v>
      </c>
    </row>
    <row r="276" spans="1:3" x14ac:dyDescent="0.25">
      <c r="A276" s="31" t="s">
        <v>97</v>
      </c>
      <c r="B276" s="33">
        <v>40</v>
      </c>
      <c r="C276" s="41">
        <v>0.19</v>
      </c>
    </row>
    <row r="277" spans="1:3" x14ac:dyDescent="0.25">
      <c r="A277" s="31" t="s">
        <v>98</v>
      </c>
      <c r="B277" s="33">
        <v>40</v>
      </c>
      <c r="C277" s="41">
        <v>0.35</v>
      </c>
    </row>
    <row r="278" spans="1:3" x14ac:dyDescent="0.25">
      <c r="A278" s="31" t="s">
        <v>100</v>
      </c>
      <c r="B278" s="33">
        <v>40</v>
      </c>
      <c r="C278" s="41">
        <v>0.28999999999999998</v>
      </c>
    </row>
    <row r="279" spans="1:3" x14ac:dyDescent="0.25">
      <c r="A279" s="31" t="s">
        <v>86</v>
      </c>
      <c r="B279" s="33">
        <v>40</v>
      </c>
      <c r="C279" s="41">
        <v>0</v>
      </c>
    </row>
    <row r="280" spans="1:3" x14ac:dyDescent="0.25">
      <c r="A280" s="31" t="s">
        <v>102</v>
      </c>
      <c r="B280" s="33">
        <v>40</v>
      </c>
      <c r="C280" s="41">
        <v>0.25</v>
      </c>
    </row>
    <row r="281" spans="1:3" x14ac:dyDescent="0.25">
      <c r="A281" s="31" t="s">
        <v>104</v>
      </c>
      <c r="B281" s="33">
        <v>40</v>
      </c>
      <c r="C281" s="41">
        <v>0.24</v>
      </c>
    </row>
    <row r="282" spans="1:3" x14ac:dyDescent="0.25">
      <c r="A282" s="31" t="s">
        <v>106</v>
      </c>
      <c r="B282" s="33">
        <v>40</v>
      </c>
      <c r="C282" s="41">
        <v>0.4</v>
      </c>
    </row>
    <row r="283" spans="1:3" x14ac:dyDescent="0.25">
      <c r="A283" s="31" t="s">
        <v>108</v>
      </c>
      <c r="B283" s="33">
        <v>40</v>
      </c>
      <c r="C283" s="41">
        <v>0.45</v>
      </c>
    </row>
    <row r="284" spans="1:3" x14ac:dyDescent="0.25">
      <c r="A284" s="31" t="s">
        <v>110</v>
      </c>
      <c r="B284" s="33">
        <v>40</v>
      </c>
      <c r="C284" s="41">
        <v>0.5</v>
      </c>
    </row>
    <row r="285" spans="1:3" x14ac:dyDescent="0.25">
      <c r="A285" s="31" t="s">
        <v>112</v>
      </c>
      <c r="B285" s="33">
        <v>40</v>
      </c>
      <c r="C285" s="41">
        <v>0.2</v>
      </c>
    </row>
    <row r="286" spans="1:3" x14ac:dyDescent="0.25">
      <c r="A286" s="31" t="s">
        <v>114</v>
      </c>
      <c r="B286" s="33">
        <v>40</v>
      </c>
      <c r="C286" s="41">
        <v>0.27</v>
      </c>
    </row>
    <row r="287" spans="1:3" x14ac:dyDescent="0.25">
      <c r="A287" s="37"/>
      <c r="B287" s="33"/>
      <c r="C287" s="37"/>
    </row>
    <row r="288" spans="1:3" x14ac:dyDescent="0.25">
      <c r="A288" s="31"/>
      <c r="B288" s="33"/>
      <c r="C288" s="33"/>
    </row>
    <row r="289" spans="1:3" x14ac:dyDescent="0.25">
      <c r="A289" s="39" t="s">
        <v>119</v>
      </c>
      <c r="B289" s="40" t="s">
        <v>195</v>
      </c>
      <c r="C289" s="40" t="s">
        <v>182</v>
      </c>
    </row>
    <row r="290" spans="1:3" x14ac:dyDescent="0.25">
      <c r="A290" s="31" t="s">
        <v>91</v>
      </c>
      <c r="B290" s="33">
        <v>60</v>
      </c>
      <c r="C290" s="41">
        <v>0.86</v>
      </c>
    </row>
    <row r="291" spans="1:3" x14ac:dyDescent="0.25">
      <c r="A291" s="31" t="s">
        <v>93</v>
      </c>
      <c r="B291" s="33">
        <v>60</v>
      </c>
      <c r="C291" s="41">
        <v>0.75</v>
      </c>
    </row>
    <row r="292" spans="1:3" x14ac:dyDescent="0.25">
      <c r="A292" s="31" t="s">
        <v>95</v>
      </c>
      <c r="B292" s="33">
        <v>60</v>
      </c>
      <c r="C292" s="41">
        <v>0.83</v>
      </c>
    </row>
    <row r="293" spans="1:3" x14ac:dyDescent="0.25">
      <c r="A293" s="31" t="s">
        <v>97</v>
      </c>
      <c r="B293" s="33">
        <v>60</v>
      </c>
      <c r="C293" s="41">
        <v>0.81</v>
      </c>
    </row>
    <row r="294" spans="1:3" x14ac:dyDescent="0.25">
      <c r="A294" s="31" t="s">
        <v>98</v>
      </c>
      <c r="B294" s="33">
        <v>60</v>
      </c>
      <c r="C294" s="41">
        <v>0.65</v>
      </c>
    </row>
    <row r="295" spans="1:3" x14ac:dyDescent="0.25">
      <c r="A295" s="31" t="s">
        <v>100</v>
      </c>
      <c r="B295" s="33">
        <v>60</v>
      </c>
      <c r="C295" s="41">
        <v>0.71</v>
      </c>
    </row>
    <row r="296" spans="1:3" x14ac:dyDescent="0.25">
      <c r="A296" s="31" t="s">
        <v>86</v>
      </c>
      <c r="B296" s="33">
        <v>60</v>
      </c>
      <c r="C296" s="41">
        <v>1</v>
      </c>
    </row>
    <row r="297" spans="1:3" x14ac:dyDescent="0.25">
      <c r="A297" s="31" t="s">
        <v>102</v>
      </c>
      <c r="B297" s="33">
        <v>60</v>
      </c>
      <c r="C297" s="41">
        <v>0.75</v>
      </c>
    </row>
    <row r="298" spans="1:3" x14ac:dyDescent="0.25">
      <c r="A298" s="31" t="s">
        <v>104</v>
      </c>
      <c r="B298" s="33">
        <v>60</v>
      </c>
      <c r="C298" s="41">
        <v>0.76</v>
      </c>
    </row>
    <row r="299" spans="1:3" x14ac:dyDescent="0.25">
      <c r="A299" s="31" t="s">
        <v>106</v>
      </c>
      <c r="B299" s="33">
        <v>60</v>
      </c>
      <c r="C299" s="41">
        <v>0.6</v>
      </c>
    </row>
    <row r="300" spans="1:3" x14ac:dyDescent="0.25">
      <c r="A300" s="31" t="s">
        <v>108</v>
      </c>
      <c r="B300" s="33">
        <v>60</v>
      </c>
      <c r="C300" s="41">
        <v>0.55000000000000004</v>
      </c>
    </row>
    <row r="301" spans="1:3" x14ac:dyDescent="0.25">
      <c r="A301" s="31" t="s">
        <v>110</v>
      </c>
      <c r="B301" s="33">
        <v>60</v>
      </c>
      <c r="C301" s="41">
        <v>0.5</v>
      </c>
    </row>
    <row r="302" spans="1:3" x14ac:dyDescent="0.25">
      <c r="A302" s="31" t="s">
        <v>112</v>
      </c>
      <c r="B302" s="33">
        <v>60</v>
      </c>
      <c r="C302" s="41">
        <v>0.8</v>
      </c>
    </row>
    <row r="303" spans="1:3" x14ac:dyDescent="0.25">
      <c r="A303" s="31" t="s">
        <v>114</v>
      </c>
      <c r="B303" s="33">
        <v>60</v>
      </c>
      <c r="C303" s="41">
        <v>0.73</v>
      </c>
    </row>
    <row r="304" spans="1:3" x14ac:dyDescent="0.25">
      <c r="A304" s="37"/>
      <c r="B304" s="33"/>
      <c r="C304" s="37"/>
    </row>
    <row r="305" spans="1:3" x14ac:dyDescent="0.25">
      <c r="A305" s="42" t="s">
        <v>196</v>
      </c>
      <c r="B305" s="43"/>
      <c r="C305" s="43"/>
    </row>
    <row r="306" spans="1:3" x14ac:dyDescent="0.25">
      <c r="A306" s="35" t="s">
        <v>88</v>
      </c>
      <c r="B306" s="36" t="s">
        <v>197</v>
      </c>
      <c r="C306" s="36" t="s">
        <v>198</v>
      </c>
    </row>
    <row r="307" spans="1:3" x14ac:dyDescent="0.25">
      <c r="A307" s="31" t="s">
        <v>91</v>
      </c>
      <c r="B307" s="33">
        <v>5</v>
      </c>
      <c r="C307" s="44" t="s">
        <v>199</v>
      </c>
    </row>
    <row r="308" spans="1:3" x14ac:dyDescent="0.25">
      <c r="A308" s="31" t="s">
        <v>93</v>
      </c>
      <c r="B308" s="33">
        <v>3</v>
      </c>
      <c r="C308" s="44" t="s">
        <v>200</v>
      </c>
    </row>
    <row r="309" spans="1:3" x14ac:dyDescent="0.25">
      <c r="A309" s="31" t="s">
        <v>95</v>
      </c>
      <c r="B309" s="33">
        <v>10</v>
      </c>
      <c r="C309" s="44" t="s">
        <v>201</v>
      </c>
    </row>
    <row r="310" spans="1:3" x14ac:dyDescent="0.25">
      <c r="A310" s="31" t="s">
        <v>97</v>
      </c>
      <c r="B310" s="33">
        <v>3</v>
      </c>
      <c r="C310" s="44" t="s">
        <v>202</v>
      </c>
    </row>
    <row r="311" spans="1:3" x14ac:dyDescent="0.25">
      <c r="A311" s="31" t="s">
        <v>98</v>
      </c>
      <c r="B311" s="33">
        <v>8</v>
      </c>
      <c r="C311" s="44" t="s">
        <v>203</v>
      </c>
    </row>
    <row r="312" spans="1:3" x14ac:dyDescent="0.25">
      <c r="A312" s="31" t="s">
        <v>100</v>
      </c>
      <c r="B312" s="33">
        <v>20</v>
      </c>
      <c r="C312" s="44" t="s">
        <v>204</v>
      </c>
    </row>
    <row r="313" spans="1:3" x14ac:dyDescent="0.25">
      <c r="A313" s="31" t="s">
        <v>86</v>
      </c>
      <c r="B313" s="33">
        <v>0</v>
      </c>
      <c r="C313" s="44" t="s">
        <v>103</v>
      </c>
    </row>
    <row r="314" spans="1:3" x14ac:dyDescent="0.25">
      <c r="A314" s="31" t="s">
        <v>102</v>
      </c>
      <c r="B314" s="33">
        <v>5</v>
      </c>
      <c r="C314" s="44" t="s">
        <v>103</v>
      </c>
    </row>
    <row r="315" spans="1:3" x14ac:dyDescent="0.25">
      <c r="A315" s="31" t="s">
        <v>104</v>
      </c>
      <c r="B315" s="33">
        <v>10</v>
      </c>
      <c r="C315" s="44" t="s">
        <v>103</v>
      </c>
    </row>
    <row r="316" spans="1:3" x14ac:dyDescent="0.25">
      <c r="A316" s="31" t="s">
        <v>106</v>
      </c>
      <c r="B316" s="33">
        <v>1</v>
      </c>
      <c r="C316" s="44" t="s">
        <v>205</v>
      </c>
    </row>
    <row r="317" spans="1:3" x14ac:dyDescent="0.25">
      <c r="A317" s="31" t="s">
        <v>108</v>
      </c>
      <c r="B317" s="33">
        <v>12</v>
      </c>
      <c r="C317" s="44" t="s">
        <v>206</v>
      </c>
    </row>
    <row r="318" spans="1:3" x14ac:dyDescent="0.25">
      <c r="A318" s="31" t="s">
        <v>110</v>
      </c>
      <c r="B318" s="33">
        <v>1</v>
      </c>
      <c r="C318" s="44" t="s">
        <v>207</v>
      </c>
    </row>
    <row r="319" spans="1:3" x14ac:dyDescent="0.25">
      <c r="A319" s="31" t="s">
        <v>112</v>
      </c>
      <c r="B319" s="33">
        <f>B309+B314</f>
        <v>15</v>
      </c>
      <c r="C319" s="44" t="s">
        <v>208</v>
      </c>
    </row>
    <row r="320" spans="1:3" x14ac:dyDescent="0.25">
      <c r="A320" s="31" t="s">
        <v>114</v>
      </c>
      <c r="B320" s="33">
        <f>+B315+B312</f>
        <v>30</v>
      </c>
      <c r="C320" s="44" t="s">
        <v>209</v>
      </c>
    </row>
    <row r="321" spans="1:3" x14ac:dyDescent="0.25">
      <c r="A321" s="37"/>
      <c r="B321" s="37"/>
      <c r="C321" s="33"/>
    </row>
    <row r="322" spans="1:3" x14ac:dyDescent="0.25">
      <c r="A322" s="45" t="s">
        <v>116</v>
      </c>
      <c r="B322" s="40" t="s">
        <v>117</v>
      </c>
      <c r="C322" s="46" t="s">
        <v>198</v>
      </c>
    </row>
    <row r="323" spans="1:3" x14ac:dyDescent="0.25">
      <c r="A323" s="31" t="s">
        <v>91</v>
      </c>
      <c r="B323" s="33">
        <v>40</v>
      </c>
      <c r="C323" s="41">
        <v>0.56999999999999995</v>
      </c>
    </row>
    <row r="324" spans="1:3" x14ac:dyDescent="0.25">
      <c r="A324" s="31" t="s">
        <v>93</v>
      </c>
      <c r="B324" s="33">
        <v>40</v>
      </c>
      <c r="C324" s="41">
        <v>0.25</v>
      </c>
    </row>
    <row r="325" spans="1:3" x14ac:dyDescent="0.25">
      <c r="A325" s="31" t="s">
        <v>95</v>
      </c>
      <c r="B325" s="33">
        <v>40</v>
      </c>
      <c r="C325" s="41">
        <v>0.16</v>
      </c>
    </row>
    <row r="326" spans="1:3" x14ac:dyDescent="0.25">
      <c r="A326" s="31" t="s">
        <v>97</v>
      </c>
      <c r="B326" s="33">
        <v>40</v>
      </c>
      <c r="C326" s="41">
        <v>0.22</v>
      </c>
    </row>
    <row r="327" spans="1:3" x14ac:dyDescent="0.25">
      <c r="A327" s="31" t="s">
        <v>98</v>
      </c>
      <c r="B327" s="33">
        <v>40</v>
      </c>
      <c r="C327" s="41">
        <v>0.35</v>
      </c>
    </row>
    <row r="328" spans="1:3" x14ac:dyDescent="0.25">
      <c r="A328" s="31" t="s">
        <v>100</v>
      </c>
      <c r="B328" s="33">
        <v>40</v>
      </c>
      <c r="C328" s="41">
        <v>0.47</v>
      </c>
    </row>
    <row r="329" spans="1:3" x14ac:dyDescent="0.25">
      <c r="A329" s="31" t="s">
        <v>86</v>
      </c>
      <c r="B329" s="33">
        <v>40</v>
      </c>
      <c r="C329" s="41">
        <v>0</v>
      </c>
    </row>
    <row r="330" spans="1:3" x14ac:dyDescent="0.25">
      <c r="A330" s="31" t="s">
        <v>102</v>
      </c>
      <c r="B330" s="33">
        <v>40</v>
      </c>
      <c r="C330" s="41">
        <v>0.7</v>
      </c>
    </row>
    <row r="331" spans="1:3" x14ac:dyDescent="0.25">
      <c r="A331" s="31" t="s">
        <v>104</v>
      </c>
      <c r="B331" s="33">
        <v>40</v>
      </c>
      <c r="C331" s="41">
        <v>0.6</v>
      </c>
    </row>
    <row r="332" spans="1:3" x14ac:dyDescent="0.25">
      <c r="A332" s="31" t="s">
        <v>106</v>
      </c>
      <c r="B332" s="33">
        <v>40</v>
      </c>
      <c r="C332" s="41">
        <v>0.17</v>
      </c>
    </row>
    <row r="333" spans="1:3" x14ac:dyDescent="0.25">
      <c r="A333" s="31" t="s">
        <v>108</v>
      </c>
      <c r="B333" s="33">
        <v>40</v>
      </c>
      <c r="C333" s="41">
        <v>0.46</v>
      </c>
    </row>
    <row r="334" spans="1:3" x14ac:dyDescent="0.25">
      <c r="A334" s="31" t="s">
        <v>110</v>
      </c>
      <c r="B334" s="33">
        <v>40</v>
      </c>
      <c r="C334" s="41">
        <v>0</v>
      </c>
    </row>
    <row r="335" spans="1:3" x14ac:dyDescent="0.25">
      <c r="A335" s="31" t="s">
        <v>112</v>
      </c>
      <c r="B335" s="33">
        <v>40</v>
      </c>
      <c r="C335" s="41">
        <v>0.48</v>
      </c>
    </row>
    <row r="336" spans="1:3" x14ac:dyDescent="0.25">
      <c r="A336" s="31" t="s">
        <v>114</v>
      </c>
      <c r="B336" s="33">
        <v>40</v>
      </c>
      <c r="C336" s="47">
        <v>0.53</v>
      </c>
    </row>
    <row r="337" spans="1:3" x14ac:dyDescent="0.25">
      <c r="A337" s="31"/>
      <c r="B337" s="33"/>
      <c r="C337" s="37"/>
    </row>
    <row r="338" spans="1:3" x14ac:dyDescent="0.25">
      <c r="A338" s="31"/>
      <c r="B338" s="33"/>
      <c r="C338" s="33"/>
    </row>
    <row r="339" spans="1:3" x14ac:dyDescent="0.25">
      <c r="A339" s="48" t="s">
        <v>119</v>
      </c>
      <c r="B339" s="49" t="s">
        <v>210</v>
      </c>
      <c r="C339" s="49" t="s">
        <v>198</v>
      </c>
    </row>
    <row r="340" spans="1:3" x14ac:dyDescent="0.25">
      <c r="A340" s="31" t="s">
        <v>91</v>
      </c>
      <c r="B340" s="33">
        <v>60</v>
      </c>
      <c r="C340" s="50">
        <v>0.43</v>
      </c>
    </row>
    <row r="341" spans="1:3" x14ac:dyDescent="0.25">
      <c r="A341" s="31" t="s">
        <v>93</v>
      </c>
      <c r="B341" s="33">
        <v>60</v>
      </c>
      <c r="C341" s="50">
        <v>0.75</v>
      </c>
    </row>
    <row r="342" spans="1:3" x14ac:dyDescent="0.25">
      <c r="A342" s="31" t="s">
        <v>95</v>
      </c>
      <c r="B342" s="33">
        <v>60</v>
      </c>
      <c r="C342" s="50">
        <v>0.84</v>
      </c>
    </row>
    <row r="343" spans="1:3" x14ac:dyDescent="0.25">
      <c r="A343" s="31" t="s">
        <v>97</v>
      </c>
      <c r="B343" s="33">
        <v>60</v>
      </c>
      <c r="C343" s="50">
        <v>0.78</v>
      </c>
    </row>
    <row r="344" spans="1:3" x14ac:dyDescent="0.25">
      <c r="A344" s="31" t="s">
        <v>98</v>
      </c>
      <c r="B344" s="33">
        <v>60</v>
      </c>
      <c r="C344" s="50">
        <v>0.65</v>
      </c>
    </row>
    <row r="345" spans="1:3" x14ac:dyDescent="0.25">
      <c r="A345" s="31" t="s">
        <v>100</v>
      </c>
      <c r="B345" s="33">
        <v>60</v>
      </c>
      <c r="C345" s="50">
        <v>0.53</v>
      </c>
    </row>
    <row r="346" spans="1:3" x14ac:dyDescent="0.25">
      <c r="A346" s="31" t="s">
        <v>86</v>
      </c>
      <c r="B346" s="33">
        <v>60</v>
      </c>
      <c r="C346" s="50">
        <v>0</v>
      </c>
    </row>
    <row r="347" spans="1:3" x14ac:dyDescent="0.25">
      <c r="A347" s="31" t="s">
        <v>102</v>
      </c>
      <c r="B347" s="33">
        <v>60</v>
      </c>
      <c r="C347" s="50">
        <v>0.3</v>
      </c>
    </row>
    <row r="348" spans="1:3" x14ac:dyDescent="0.25">
      <c r="A348" s="31" t="s">
        <v>104</v>
      </c>
      <c r="B348" s="33">
        <v>60</v>
      </c>
      <c r="C348" s="50">
        <v>0.35</v>
      </c>
    </row>
    <row r="349" spans="1:3" x14ac:dyDescent="0.25">
      <c r="A349" s="31" t="s">
        <v>106</v>
      </c>
      <c r="B349" s="33">
        <v>60</v>
      </c>
      <c r="C349" s="50">
        <v>0.83</v>
      </c>
    </row>
    <row r="350" spans="1:3" x14ac:dyDescent="0.25">
      <c r="A350" s="31" t="s">
        <v>108</v>
      </c>
      <c r="B350" s="33">
        <v>60</v>
      </c>
      <c r="C350" s="50">
        <v>0.54</v>
      </c>
    </row>
    <row r="351" spans="1:3" x14ac:dyDescent="0.25">
      <c r="A351" s="31" t="s">
        <v>110</v>
      </c>
      <c r="B351" s="33">
        <v>60</v>
      </c>
      <c r="C351" s="50">
        <v>1</v>
      </c>
    </row>
    <row r="352" spans="1:3" x14ac:dyDescent="0.25">
      <c r="A352" s="31" t="s">
        <v>112</v>
      </c>
      <c r="B352" s="33">
        <v>60</v>
      </c>
      <c r="C352" s="50">
        <v>0.52</v>
      </c>
    </row>
    <row r="353" spans="1:3" x14ac:dyDescent="0.25">
      <c r="A353" s="31" t="s">
        <v>114</v>
      </c>
      <c r="B353" s="33">
        <v>60</v>
      </c>
      <c r="C353" s="50">
        <v>0.47</v>
      </c>
    </row>
    <row r="354" spans="1:3" x14ac:dyDescent="0.25">
      <c r="A354" s="31"/>
      <c r="B354" s="33"/>
      <c r="C354" s="33"/>
    </row>
    <row r="355" spans="1:3" x14ac:dyDescent="0.25">
      <c r="B355" s="51"/>
      <c r="C355" s="51"/>
    </row>
    <row r="356" spans="1:3" x14ac:dyDescent="0.25">
      <c r="B356" s="51"/>
      <c r="C356" s="51"/>
    </row>
    <row r="357" spans="1:3" x14ac:dyDescent="0.25">
      <c r="B357" s="51"/>
      <c r="C357" s="51"/>
    </row>
    <row r="358" spans="1:3" x14ac:dyDescent="0.25">
      <c r="B358" s="51"/>
      <c r="C358" s="51"/>
    </row>
    <row r="359" spans="1:3" x14ac:dyDescent="0.25">
      <c r="B359" s="51"/>
      <c r="C359" s="51"/>
    </row>
    <row r="360" spans="1:3" x14ac:dyDescent="0.25">
      <c r="B360" s="51"/>
      <c r="C360" s="51"/>
    </row>
    <row r="361" spans="1:3" x14ac:dyDescent="0.25">
      <c r="B361" s="51"/>
      <c r="C361" s="51"/>
    </row>
    <row r="362" spans="1:3" x14ac:dyDescent="0.25">
      <c r="B362" s="51"/>
      <c r="C362" s="51"/>
    </row>
    <row r="363" spans="1:3" x14ac:dyDescent="0.25">
      <c r="B363" s="51"/>
      <c r="C363" s="51"/>
    </row>
    <row r="364" spans="1:3" x14ac:dyDescent="0.25">
      <c r="B364" s="51"/>
      <c r="C364" s="51"/>
    </row>
    <row r="365" spans="1:3" x14ac:dyDescent="0.25">
      <c r="B365" s="51"/>
      <c r="C365" s="51"/>
    </row>
    <row r="366" spans="1:3" x14ac:dyDescent="0.25">
      <c r="B366" s="51"/>
      <c r="C366" s="51"/>
    </row>
    <row r="367" spans="1:3" x14ac:dyDescent="0.25">
      <c r="B367" s="51"/>
      <c r="C367" s="51"/>
    </row>
    <row r="368" spans="1:3" x14ac:dyDescent="0.25">
      <c r="B368" s="51"/>
      <c r="C368" s="51"/>
    </row>
    <row r="369" spans="2:3" x14ac:dyDescent="0.25">
      <c r="B369" s="51"/>
      <c r="C369" s="51"/>
    </row>
    <row r="370" spans="2:3" x14ac:dyDescent="0.25">
      <c r="B370" s="51"/>
      <c r="C370" s="51"/>
    </row>
    <row r="371" spans="2:3" x14ac:dyDescent="0.25">
      <c r="B371" s="51"/>
      <c r="C371" s="51"/>
    </row>
    <row r="372" spans="2:3" x14ac:dyDescent="0.25">
      <c r="B372" s="51"/>
      <c r="C372" s="51"/>
    </row>
    <row r="373" spans="2:3" x14ac:dyDescent="0.25">
      <c r="B373" s="51"/>
      <c r="C373" s="51"/>
    </row>
    <row r="374" spans="2:3" x14ac:dyDescent="0.25">
      <c r="B374" s="51"/>
      <c r="C374" s="51"/>
    </row>
    <row r="375" spans="2:3" x14ac:dyDescent="0.25">
      <c r="B375" s="51"/>
      <c r="C375" s="51"/>
    </row>
    <row r="376" spans="2:3" x14ac:dyDescent="0.25">
      <c r="B376" s="51"/>
      <c r="C376" s="51"/>
    </row>
    <row r="377" spans="2:3" x14ac:dyDescent="0.25">
      <c r="B377" s="51"/>
      <c r="C377" s="51"/>
    </row>
    <row r="378" spans="2:3" x14ac:dyDescent="0.25">
      <c r="B378" s="51"/>
      <c r="C378" s="51"/>
    </row>
    <row r="379" spans="2:3" x14ac:dyDescent="0.25">
      <c r="B379" s="51"/>
      <c r="C379" s="51"/>
    </row>
    <row r="380" spans="2:3" x14ac:dyDescent="0.25">
      <c r="B380" s="51"/>
      <c r="C380" s="51"/>
    </row>
    <row r="381" spans="2:3" x14ac:dyDescent="0.25">
      <c r="B381" s="51"/>
      <c r="C381" s="51"/>
    </row>
    <row r="382" spans="2:3" x14ac:dyDescent="0.25">
      <c r="B382" s="51"/>
      <c r="C382" s="51"/>
    </row>
    <row r="383" spans="2:3" x14ac:dyDescent="0.25">
      <c r="B383" s="51"/>
      <c r="C383" s="51"/>
    </row>
    <row r="384" spans="2:3" x14ac:dyDescent="0.25">
      <c r="B384" s="51"/>
      <c r="C384" s="51"/>
    </row>
    <row r="385" spans="2:3" x14ac:dyDescent="0.25">
      <c r="B385" s="51"/>
      <c r="C385" s="51"/>
    </row>
    <row r="386" spans="2:3" x14ac:dyDescent="0.25">
      <c r="B386" s="51"/>
      <c r="C386" s="51"/>
    </row>
    <row r="387" spans="2:3" x14ac:dyDescent="0.25">
      <c r="B387" s="51"/>
      <c r="C387" s="51"/>
    </row>
    <row r="388" spans="2:3" x14ac:dyDescent="0.25">
      <c r="B388" s="51"/>
      <c r="C388" s="51"/>
    </row>
    <row r="389" spans="2:3" x14ac:dyDescent="0.25">
      <c r="B389" s="51"/>
      <c r="C389" s="51"/>
    </row>
    <row r="390" spans="2:3" x14ac:dyDescent="0.25">
      <c r="B390" s="51"/>
      <c r="C390" s="51"/>
    </row>
    <row r="391" spans="2:3" x14ac:dyDescent="0.25">
      <c r="B391" s="51"/>
      <c r="C391" s="51"/>
    </row>
    <row r="392" spans="2:3" x14ac:dyDescent="0.25">
      <c r="B392" s="51"/>
      <c r="C392" s="51"/>
    </row>
    <row r="393" spans="2:3" x14ac:dyDescent="0.25">
      <c r="B393" s="51"/>
      <c r="C393" s="51"/>
    </row>
    <row r="394" spans="2:3" x14ac:dyDescent="0.25">
      <c r="B394" s="51"/>
      <c r="C394" s="51"/>
    </row>
    <row r="395" spans="2:3" x14ac:dyDescent="0.25">
      <c r="B395" s="51"/>
      <c r="C395" s="51"/>
    </row>
    <row r="396" spans="2:3" x14ac:dyDescent="0.25">
      <c r="B396" s="51"/>
      <c r="C396" s="51"/>
    </row>
    <row r="397" spans="2:3" x14ac:dyDescent="0.25">
      <c r="B397" s="51"/>
      <c r="C397" s="51"/>
    </row>
    <row r="398" spans="2:3" x14ac:dyDescent="0.25">
      <c r="B398" s="51"/>
      <c r="C398" s="51"/>
    </row>
    <row r="399" spans="2:3" x14ac:dyDescent="0.25">
      <c r="B399" s="51"/>
      <c r="C399" s="51"/>
    </row>
    <row r="400" spans="2:3" x14ac:dyDescent="0.25">
      <c r="B400" s="51"/>
      <c r="C400" s="51"/>
    </row>
    <row r="401" spans="2:3" x14ac:dyDescent="0.25">
      <c r="B401" s="51"/>
      <c r="C401" s="51"/>
    </row>
    <row r="402" spans="2:3" x14ac:dyDescent="0.25">
      <c r="B402" s="51"/>
      <c r="C402" s="51"/>
    </row>
    <row r="403" spans="2:3" x14ac:dyDescent="0.25">
      <c r="B403" s="51"/>
      <c r="C403" s="51"/>
    </row>
    <row r="404" spans="2:3" x14ac:dyDescent="0.25">
      <c r="B404" s="51"/>
      <c r="C404" s="51"/>
    </row>
    <row r="405" spans="2:3" x14ac:dyDescent="0.25">
      <c r="B405" s="51"/>
      <c r="C405" s="51"/>
    </row>
    <row r="406" spans="2:3" x14ac:dyDescent="0.25">
      <c r="B406" s="51"/>
      <c r="C406" s="51"/>
    </row>
    <row r="407" spans="2:3" x14ac:dyDescent="0.25">
      <c r="B407" s="51"/>
      <c r="C407" s="51"/>
    </row>
    <row r="408" spans="2:3" x14ac:dyDescent="0.25">
      <c r="B408" s="51"/>
      <c r="C408" s="51"/>
    </row>
    <row r="409" spans="2:3" x14ac:dyDescent="0.25">
      <c r="B409" s="51"/>
      <c r="C409" s="51"/>
    </row>
    <row r="410" spans="2:3" x14ac:dyDescent="0.25">
      <c r="B410" s="51"/>
      <c r="C410" s="51"/>
    </row>
    <row r="411" spans="2:3" x14ac:dyDescent="0.25">
      <c r="B411" s="51"/>
      <c r="C411" s="51"/>
    </row>
    <row r="412" spans="2:3" x14ac:dyDescent="0.25">
      <c r="B412" s="51"/>
      <c r="C412" s="51"/>
    </row>
    <row r="413" spans="2:3" x14ac:dyDescent="0.25">
      <c r="B413" s="51"/>
      <c r="C413" s="51"/>
    </row>
    <row r="414" spans="2:3" x14ac:dyDescent="0.25">
      <c r="B414" s="51"/>
      <c r="C414" s="51"/>
    </row>
    <row r="415" spans="2:3" x14ac:dyDescent="0.25">
      <c r="B415" s="51"/>
      <c r="C415" s="51"/>
    </row>
    <row r="416" spans="2:3" x14ac:dyDescent="0.25">
      <c r="B416" s="51"/>
      <c r="C416" s="51"/>
    </row>
    <row r="417" spans="2:3" x14ac:dyDescent="0.25">
      <c r="B417" s="51"/>
      <c r="C417" s="51"/>
    </row>
    <row r="418" spans="2:3" x14ac:dyDescent="0.25">
      <c r="B418" s="51"/>
      <c r="C418" s="51"/>
    </row>
    <row r="419" spans="2:3" x14ac:dyDescent="0.25">
      <c r="B419" s="51"/>
      <c r="C419" s="51"/>
    </row>
    <row r="420" spans="2:3" x14ac:dyDescent="0.25">
      <c r="B420" s="51"/>
      <c r="C420" s="51"/>
    </row>
    <row r="421" spans="2:3" x14ac:dyDescent="0.25">
      <c r="B421" s="51"/>
      <c r="C421" s="51"/>
    </row>
    <row r="422" spans="2:3" x14ac:dyDescent="0.25">
      <c r="B422" s="51"/>
      <c r="C422" s="51"/>
    </row>
    <row r="423" spans="2:3" x14ac:dyDescent="0.25">
      <c r="B423" s="51"/>
      <c r="C423" s="51"/>
    </row>
    <row r="424" spans="2:3" x14ac:dyDescent="0.25">
      <c r="B424" s="51"/>
      <c r="C424" s="51"/>
    </row>
    <row r="425" spans="2:3" x14ac:dyDescent="0.25">
      <c r="B425" s="51"/>
      <c r="C425" s="51"/>
    </row>
    <row r="426" spans="2:3" x14ac:dyDescent="0.25">
      <c r="B426" s="51"/>
      <c r="C426" s="51"/>
    </row>
    <row r="427" spans="2:3" x14ac:dyDescent="0.25">
      <c r="B427" s="51"/>
      <c r="C427" s="51"/>
    </row>
    <row r="428" spans="2:3" x14ac:dyDescent="0.25">
      <c r="B428" s="51"/>
      <c r="C428" s="51"/>
    </row>
    <row r="429" spans="2:3" x14ac:dyDescent="0.25">
      <c r="B429" s="51"/>
      <c r="C429" s="51"/>
    </row>
    <row r="430" spans="2:3" x14ac:dyDescent="0.25">
      <c r="B430" s="51"/>
      <c r="C430" s="51"/>
    </row>
    <row r="431" spans="2:3" x14ac:dyDescent="0.25">
      <c r="B431" s="51"/>
      <c r="C431" s="51"/>
    </row>
    <row r="432" spans="2:3" x14ac:dyDescent="0.25">
      <c r="B432" s="51"/>
      <c r="C432" s="51"/>
    </row>
    <row r="433" spans="2:3" x14ac:dyDescent="0.25">
      <c r="B433" s="51"/>
      <c r="C433" s="51"/>
    </row>
    <row r="434" spans="2:3" x14ac:dyDescent="0.25">
      <c r="B434" s="51"/>
      <c r="C434" s="51"/>
    </row>
    <row r="435" spans="2:3" x14ac:dyDescent="0.25">
      <c r="B435" s="51"/>
      <c r="C435" s="51"/>
    </row>
    <row r="436" spans="2:3" x14ac:dyDescent="0.25">
      <c r="B436" s="51"/>
      <c r="C436" s="51"/>
    </row>
    <row r="437" spans="2:3" x14ac:dyDescent="0.25">
      <c r="B437" s="51"/>
      <c r="C437" s="51"/>
    </row>
    <row r="438" spans="2:3" x14ac:dyDescent="0.25">
      <c r="B438" s="51"/>
      <c r="C438" s="51"/>
    </row>
    <row r="439" spans="2:3" x14ac:dyDescent="0.25">
      <c r="B439" s="51"/>
      <c r="C439" s="51"/>
    </row>
    <row r="440" spans="2:3" x14ac:dyDescent="0.25">
      <c r="B440" s="51"/>
      <c r="C440" s="51"/>
    </row>
    <row r="441" spans="2:3" x14ac:dyDescent="0.25">
      <c r="B441" s="51"/>
      <c r="C441" s="51"/>
    </row>
    <row r="442" spans="2:3" x14ac:dyDescent="0.25">
      <c r="B442" s="51"/>
      <c r="C442" s="51"/>
    </row>
    <row r="443" spans="2:3" x14ac:dyDescent="0.25">
      <c r="B443" s="51"/>
      <c r="C443" s="51"/>
    </row>
    <row r="444" spans="2:3" x14ac:dyDescent="0.25">
      <c r="B444" s="51"/>
      <c r="C444" s="51"/>
    </row>
    <row r="445" spans="2:3" x14ac:dyDescent="0.25">
      <c r="B445" s="51"/>
      <c r="C445" s="51"/>
    </row>
    <row r="446" spans="2:3" x14ac:dyDescent="0.25">
      <c r="B446" s="51"/>
      <c r="C446" s="51"/>
    </row>
    <row r="447" spans="2:3" x14ac:dyDescent="0.25">
      <c r="B447" s="51"/>
      <c r="C447" s="51"/>
    </row>
    <row r="448" spans="2:3" x14ac:dyDescent="0.25">
      <c r="B448" s="51"/>
      <c r="C448" s="51"/>
    </row>
    <row r="449" spans="2:3" x14ac:dyDescent="0.25">
      <c r="B449" s="51"/>
      <c r="C449" s="51"/>
    </row>
    <row r="450" spans="2:3" x14ac:dyDescent="0.25">
      <c r="B450" s="51"/>
      <c r="C450" s="51"/>
    </row>
    <row r="451" spans="2:3" x14ac:dyDescent="0.25">
      <c r="B451" s="51"/>
      <c r="C451" s="51"/>
    </row>
    <row r="452" spans="2:3" x14ac:dyDescent="0.25">
      <c r="B452" s="51"/>
      <c r="C452" s="51"/>
    </row>
    <row r="453" spans="2:3" x14ac:dyDescent="0.25">
      <c r="B453" s="51"/>
      <c r="C453" s="51"/>
    </row>
    <row r="454" spans="2:3" x14ac:dyDescent="0.25">
      <c r="B454" s="51"/>
      <c r="C454" s="51"/>
    </row>
    <row r="455" spans="2:3" x14ac:dyDescent="0.25">
      <c r="B455" s="51"/>
      <c r="C455" s="51"/>
    </row>
    <row r="456" spans="2:3" x14ac:dyDescent="0.25">
      <c r="B456" s="51"/>
      <c r="C456" s="51"/>
    </row>
    <row r="457" spans="2:3" x14ac:dyDescent="0.25">
      <c r="B457" s="51"/>
      <c r="C457" s="51"/>
    </row>
    <row r="458" spans="2:3" x14ac:dyDescent="0.25">
      <c r="B458" s="51"/>
      <c r="C458" s="51"/>
    </row>
    <row r="459" spans="2:3" x14ac:dyDescent="0.25">
      <c r="B459" s="51"/>
      <c r="C459" s="51"/>
    </row>
    <row r="460" spans="2:3" x14ac:dyDescent="0.25">
      <c r="B460" s="51"/>
      <c r="C460" s="51"/>
    </row>
    <row r="461" spans="2:3" x14ac:dyDescent="0.25">
      <c r="B461" s="51"/>
      <c r="C461" s="51"/>
    </row>
    <row r="462" spans="2:3" x14ac:dyDescent="0.25">
      <c r="B462" s="51"/>
      <c r="C462" s="51"/>
    </row>
    <row r="463" spans="2:3" x14ac:dyDescent="0.25">
      <c r="B463" s="51"/>
      <c r="C463" s="51"/>
    </row>
    <row r="464" spans="2:3" x14ac:dyDescent="0.25">
      <c r="B464" s="51"/>
      <c r="C464" s="51"/>
    </row>
    <row r="465" spans="2:3" x14ac:dyDescent="0.25">
      <c r="B465" s="51"/>
      <c r="C465" s="51"/>
    </row>
    <row r="466" spans="2:3" x14ac:dyDescent="0.25">
      <c r="B466" s="51"/>
      <c r="C466" s="51"/>
    </row>
    <row r="467" spans="2:3" x14ac:dyDescent="0.25">
      <c r="B467" s="51"/>
      <c r="C467" s="51"/>
    </row>
    <row r="468" spans="2:3" x14ac:dyDescent="0.25">
      <c r="B468" s="51"/>
      <c r="C468" s="51"/>
    </row>
    <row r="469" spans="2:3" x14ac:dyDescent="0.25">
      <c r="B469" s="51"/>
      <c r="C469" s="51"/>
    </row>
    <row r="470" spans="2:3" x14ac:dyDescent="0.25">
      <c r="B470" s="51"/>
      <c r="C470" s="51"/>
    </row>
    <row r="471" spans="2:3" x14ac:dyDescent="0.25">
      <c r="B471" s="51"/>
      <c r="C471" s="51"/>
    </row>
    <row r="472" spans="2:3" x14ac:dyDescent="0.25">
      <c r="B472" s="51"/>
      <c r="C472" s="51"/>
    </row>
    <row r="473" spans="2:3" x14ac:dyDescent="0.25">
      <c r="B473" s="51"/>
      <c r="C473" s="51"/>
    </row>
    <row r="474" spans="2:3" x14ac:dyDescent="0.25">
      <c r="B474" s="51"/>
      <c r="C474" s="51"/>
    </row>
    <row r="475" spans="2:3" x14ac:dyDescent="0.25">
      <c r="B475" s="51"/>
      <c r="C475" s="51"/>
    </row>
    <row r="476" spans="2:3" x14ac:dyDescent="0.25">
      <c r="B476" s="51"/>
      <c r="C476" s="51"/>
    </row>
    <row r="477" spans="2:3" x14ac:dyDescent="0.25">
      <c r="B477" s="51"/>
      <c r="C477" s="51"/>
    </row>
    <row r="478" spans="2:3" x14ac:dyDescent="0.25">
      <c r="B478" s="51"/>
      <c r="C478" s="51"/>
    </row>
    <row r="479" spans="2:3" x14ac:dyDescent="0.25">
      <c r="B479" s="51"/>
      <c r="C479" s="51"/>
    </row>
    <row r="480" spans="2:3" x14ac:dyDescent="0.25">
      <c r="B480" s="51"/>
      <c r="C480" s="51"/>
    </row>
    <row r="481" spans="2:3" x14ac:dyDescent="0.25">
      <c r="B481" s="51"/>
      <c r="C481" s="51"/>
    </row>
    <row r="482" spans="2:3" x14ac:dyDescent="0.25">
      <c r="B482" s="51"/>
      <c r="C482" s="51"/>
    </row>
    <row r="483" spans="2:3" x14ac:dyDescent="0.25">
      <c r="B483" s="51"/>
      <c r="C483" s="51"/>
    </row>
    <row r="484" spans="2:3" x14ac:dyDescent="0.25">
      <c r="B484" s="51"/>
      <c r="C484" s="51"/>
    </row>
    <row r="485" spans="2:3" x14ac:dyDescent="0.25">
      <c r="B485" s="51"/>
      <c r="C485" s="51"/>
    </row>
    <row r="486" spans="2:3" x14ac:dyDescent="0.25">
      <c r="B486" s="51"/>
      <c r="C486" s="51"/>
    </row>
    <row r="487" spans="2:3" x14ac:dyDescent="0.25">
      <c r="B487" s="51"/>
      <c r="C487" s="51"/>
    </row>
    <row r="488" spans="2:3" x14ac:dyDescent="0.25">
      <c r="B488" s="51"/>
      <c r="C488" s="51"/>
    </row>
    <row r="489" spans="2:3" x14ac:dyDescent="0.25">
      <c r="B489" s="51"/>
      <c r="C489" s="51"/>
    </row>
    <row r="490" spans="2:3" x14ac:dyDescent="0.25">
      <c r="B490" s="51"/>
      <c r="C490" s="51"/>
    </row>
    <row r="491" spans="2:3" x14ac:dyDescent="0.25">
      <c r="B491" s="51"/>
      <c r="C491" s="51"/>
    </row>
    <row r="492" spans="2:3" x14ac:dyDescent="0.25">
      <c r="B492" s="51"/>
      <c r="C492" s="51"/>
    </row>
    <row r="493" spans="2:3" x14ac:dyDescent="0.25">
      <c r="B493" s="51"/>
      <c r="C493" s="51"/>
    </row>
    <row r="494" spans="2:3" x14ac:dyDescent="0.25">
      <c r="B494" s="51"/>
      <c r="C494" s="51"/>
    </row>
    <row r="495" spans="2:3" x14ac:dyDescent="0.25">
      <c r="B495" s="51"/>
      <c r="C495" s="51"/>
    </row>
    <row r="496" spans="2:3" x14ac:dyDescent="0.25">
      <c r="B496" s="51"/>
      <c r="C496" s="51"/>
    </row>
    <row r="497" spans="2:3" x14ac:dyDescent="0.25">
      <c r="B497" s="51"/>
      <c r="C497" s="51"/>
    </row>
    <row r="498" spans="2:3" x14ac:dyDescent="0.25">
      <c r="B498" s="51"/>
      <c r="C498" s="51"/>
    </row>
    <row r="499" spans="2:3" x14ac:dyDescent="0.25">
      <c r="B499" s="51"/>
      <c r="C499" s="51"/>
    </row>
    <row r="500" spans="2:3" x14ac:dyDescent="0.25">
      <c r="B500" s="51"/>
      <c r="C500" s="51"/>
    </row>
    <row r="501" spans="2:3" x14ac:dyDescent="0.25">
      <c r="B501" s="51"/>
      <c r="C501" s="51"/>
    </row>
    <row r="502" spans="2:3" x14ac:dyDescent="0.25">
      <c r="B502" s="51"/>
      <c r="C502" s="51"/>
    </row>
    <row r="503" spans="2:3" x14ac:dyDescent="0.25">
      <c r="B503" s="51"/>
      <c r="C503" s="51"/>
    </row>
    <row r="504" spans="2:3" x14ac:dyDescent="0.25">
      <c r="B504" s="51"/>
      <c r="C504" s="51"/>
    </row>
    <row r="505" spans="2:3" x14ac:dyDescent="0.25">
      <c r="B505" s="51"/>
      <c r="C505" s="51"/>
    </row>
    <row r="506" spans="2:3" x14ac:dyDescent="0.25">
      <c r="B506" s="51"/>
      <c r="C506" s="51"/>
    </row>
    <row r="507" spans="2:3" x14ac:dyDescent="0.25">
      <c r="B507" s="51"/>
      <c r="C507" s="51"/>
    </row>
    <row r="508" spans="2:3" x14ac:dyDescent="0.25">
      <c r="B508" s="51"/>
      <c r="C508" s="51"/>
    </row>
    <row r="509" spans="2:3" x14ac:dyDescent="0.25">
      <c r="B509" s="51"/>
      <c r="C509" s="51"/>
    </row>
    <row r="510" spans="2:3" x14ac:dyDescent="0.25">
      <c r="B510" s="51"/>
      <c r="C510" s="51"/>
    </row>
    <row r="511" spans="2:3" x14ac:dyDescent="0.25">
      <c r="B511" s="51"/>
      <c r="C511" s="51"/>
    </row>
    <row r="512" spans="2:3" x14ac:dyDescent="0.25">
      <c r="B512" s="51"/>
      <c r="C512" s="51"/>
    </row>
    <row r="513" spans="2:3" x14ac:dyDescent="0.25">
      <c r="B513" s="51"/>
      <c r="C513" s="51"/>
    </row>
    <row r="514" spans="2:3" x14ac:dyDescent="0.25">
      <c r="B514" s="51"/>
      <c r="C514" s="51"/>
    </row>
    <row r="515" spans="2:3" x14ac:dyDescent="0.25">
      <c r="B515" s="51"/>
      <c r="C515" s="51"/>
    </row>
    <row r="516" spans="2:3" x14ac:dyDescent="0.25">
      <c r="B516" s="51"/>
      <c r="C516" s="51"/>
    </row>
    <row r="517" spans="2:3" x14ac:dyDescent="0.25">
      <c r="B517" s="51"/>
      <c r="C517" s="51"/>
    </row>
    <row r="518" spans="2:3" x14ac:dyDescent="0.25">
      <c r="B518" s="51"/>
      <c r="C518" s="51"/>
    </row>
    <row r="519" spans="2:3" x14ac:dyDescent="0.25">
      <c r="B519" s="51"/>
      <c r="C519" s="51"/>
    </row>
    <row r="520" spans="2:3" x14ac:dyDescent="0.25">
      <c r="B520" s="51"/>
      <c r="C520" s="51"/>
    </row>
    <row r="521" spans="2:3" x14ac:dyDescent="0.25">
      <c r="B521" s="51"/>
      <c r="C521" s="51"/>
    </row>
    <row r="522" spans="2:3" x14ac:dyDescent="0.25">
      <c r="B522" s="51"/>
      <c r="C522" s="51"/>
    </row>
    <row r="523" spans="2:3" x14ac:dyDescent="0.25">
      <c r="B523" s="51"/>
      <c r="C523" s="51"/>
    </row>
    <row r="524" spans="2:3" x14ac:dyDescent="0.25">
      <c r="B524" s="51"/>
      <c r="C524" s="51"/>
    </row>
    <row r="525" spans="2:3" x14ac:dyDescent="0.25">
      <c r="B525" s="51"/>
      <c r="C525" s="51"/>
    </row>
    <row r="526" spans="2:3" x14ac:dyDescent="0.25">
      <c r="B526" s="51"/>
      <c r="C526" s="51"/>
    </row>
    <row r="527" spans="2:3" x14ac:dyDescent="0.25">
      <c r="B527" s="51"/>
      <c r="C527" s="51"/>
    </row>
    <row r="528" spans="2:3" x14ac:dyDescent="0.25">
      <c r="B528" s="51"/>
      <c r="C528" s="51"/>
    </row>
    <row r="529" spans="2:3" x14ac:dyDescent="0.25">
      <c r="B529" s="51"/>
      <c r="C529" s="51"/>
    </row>
    <row r="530" spans="2:3" x14ac:dyDescent="0.25">
      <c r="B530" s="51"/>
      <c r="C530" s="51"/>
    </row>
    <row r="531" spans="2:3" x14ac:dyDescent="0.25">
      <c r="B531" s="51"/>
      <c r="C531" s="51"/>
    </row>
    <row r="532" spans="2:3" x14ac:dyDescent="0.25">
      <c r="B532" s="51"/>
      <c r="C532" s="51"/>
    </row>
    <row r="533" spans="2:3" x14ac:dyDescent="0.25">
      <c r="B533" s="51"/>
      <c r="C533" s="51"/>
    </row>
    <row r="534" spans="2:3" x14ac:dyDescent="0.25">
      <c r="B534" s="51"/>
      <c r="C534" s="51"/>
    </row>
    <row r="535" spans="2:3" x14ac:dyDescent="0.25">
      <c r="B535" s="51"/>
      <c r="C535" s="51"/>
    </row>
    <row r="536" spans="2:3" x14ac:dyDescent="0.25">
      <c r="B536" s="51"/>
      <c r="C536" s="51"/>
    </row>
    <row r="537" spans="2:3" x14ac:dyDescent="0.25">
      <c r="B537" s="51"/>
      <c r="C537" s="51"/>
    </row>
    <row r="538" spans="2:3" x14ac:dyDescent="0.25">
      <c r="B538" s="51"/>
      <c r="C538" s="51"/>
    </row>
    <row r="539" spans="2:3" x14ac:dyDescent="0.25">
      <c r="B539" s="51"/>
      <c r="C539" s="51"/>
    </row>
    <row r="540" spans="2:3" x14ac:dyDescent="0.25">
      <c r="B540" s="51"/>
      <c r="C540" s="51"/>
    </row>
    <row r="541" spans="2:3" x14ac:dyDescent="0.25">
      <c r="B541" s="51"/>
      <c r="C541" s="51"/>
    </row>
    <row r="542" spans="2:3" x14ac:dyDescent="0.25">
      <c r="B542" s="51"/>
      <c r="C542" s="51"/>
    </row>
    <row r="543" spans="2:3" x14ac:dyDescent="0.25">
      <c r="B543" s="51"/>
      <c r="C543" s="51"/>
    </row>
    <row r="544" spans="2:3" x14ac:dyDescent="0.25">
      <c r="B544" s="51"/>
      <c r="C544" s="51"/>
    </row>
    <row r="545" spans="2:3" x14ac:dyDescent="0.25">
      <c r="B545" s="51"/>
      <c r="C545" s="51"/>
    </row>
    <row r="546" spans="2:3" x14ac:dyDescent="0.25">
      <c r="B546" s="51"/>
      <c r="C546" s="51"/>
    </row>
    <row r="547" spans="2:3" x14ac:dyDescent="0.25">
      <c r="B547" s="51"/>
      <c r="C547" s="51"/>
    </row>
    <row r="548" spans="2:3" x14ac:dyDescent="0.25">
      <c r="B548" s="51"/>
      <c r="C548" s="51"/>
    </row>
    <row r="549" spans="2:3" x14ac:dyDescent="0.25">
      <c r="B549" s="51"/>
      <c r="C549" s="51"/>
    </row>
    <row r="550" spans="2:3" x14ac:dyDescent="0.25">
      <c r="B550" s="51"/>
      <c r="C550" s="51"/>
    </row>
    <row r="551" spans="2:3" x14ac:dyDescent="0.25">
      <c r="B551" s="51"/>
      <c r="C551" s="51"/>
    </row>
    <row r="552" spans="2:3" x14ac:dyDescent="0.25">
      <c r="B552" s="51"/>
      <c r="C552" s="51"/>
    </row>
    <row r="553" spans="2:3" x14ac:dyDescent="0.25">
      <c r="B553" s="51"/>
      <c r="C553" s="51"/>
    </row>
    <row r="554" spans="2:3" x14ac:dyDescent="0.25">
      <c r="B554" s="51"/>
      <c r="C554" s="51"/>
    </row>
    <row r="555" spans="2:3" x14ac:dyDescent="0.25">
      <c r="B555" s="51"/>
      <c r="C555" s="51"/>
    </row>
    <row r="556" spans="2:3" x14ac:dyDescent="0.25">
      <c r="B556" s="51"/>
      <c r="C556" s="51"/>
    </row>
    <row r="557" spans="2:3" x14ac:dyDescent="0.25">
      <c r="B557" s="51"/>
      <c r="C557" s="51"/>
    </row>
    <row r="558" spans="2:3" x14ac:dyDescent="0.25">
      <c r="B558" s="51"/>
      <c r="C558" s="51"/>
    </row>
    <row r="559" spans="2:3" x14ac:dyDescent="0.25">
      <c r="B559" s="51"/>
      <c r="C559" s="51"/>
    </row>
    <row r="560" spans="2:3" x14ac:dyDescent="0.25">
      <c r="B560" s="51"/>
      <c r="C560" s="51"/>
    </row>
    <row r="561" spans="2:3" x14ac:dyDescent="0.25">
      <c r="B561" s="51"/>
      <c r="C561" s="51"/>
    </row>
    <row r="562" spans="2:3" x14ac:dyDescent="0.25">
      <c r="B562" s="51"/>
      <c r="C562" s="51"/>
    </row>
    <row r="563" spans="2:3" x14ac:dyDescent="0.25">
      <c r="B563" s="51"/>
      <c r="C563" s="51"/>
    </row>
    <row r="564" spans="2:3" x14ac:dyDescent="0.25">
      <c r="B564" s="51"/>
      <c r="C564" s="51"/>
    </row>
    <row r="565" spans="2:3" x14ac:dyDescent="0.25">
      <c r="B565" s="51"/>
      <c r="C565" s="51"/>
    </row>
    <row r="566" spans="2:3" x14ac:dyDescent="0.25">
      <c r="B566" s="51"/>
      <c r="C566" s="51"/>
    </row>
    <row r="567" spans="2:3" x14ac:dyDescent="0.25">
      <c r="B567" s="51"/>
      <c r="C567" s="51"/>
    </row>
    <row r="568" spans="2:3" x14ac:dyDescent="0.25">
      <c r="B568" s="51"/>
      <c r="C568" s="51"/>
    </row>
    <row r="569" spans="2:3" x14ac:dyDescent="0.25">
      <c r="B569" s="51"/>
      <c r="C569" s="51"/>
    </row>
    <row r="570" spans="2:3" x14ac:dyDescent="0.25">
      <c r="B570" s="51"/>
      <c r="C570" s="51"/>
    </row>
    <row r="571" spans="2:3" x14ac:dyDescent="0.25">
      <c r="B571" s="51"/>
      <c r="C571" s="51"/>
    </row>
    <row r="572" spans="2:3" x14ac:dyDescent="0.25">
      <c r="B572" s="51"/>
      <c r="C572" s="51"/>
    </row>
    <row r="573" spans="2:3" x14ac:dyDescent="0.25">
      <c r="B573" s="51"/>
      <c r="C573" s="51"/>
    </row>
    <row r="574" spans="2:3" x14ac:dyDescent="0.25">
      <c r="B574" s="51"/>
      <c r="C574" s="51"/>
    </row>
    <row r="575" spans="2:3" x14ac:dyDescent="0.25">
      <c r="B575" s="51"/>
      <c r="C575" s="51"/>
    </row>
    <row r="576" spans="2:3" x14ac:dyDescent="0.25">
      <c r="B576" s="51"/>
      <c r="C576" s="51"/>
    </row>
    <row r="577" spans="2:3" x14ac:dyDescent="0.25">
      <c r="B577" s="51"/>
      <c r="C577" s="51"/>
    </row>
    <row r="578" spans="2:3" x14ac:dyDescent="0.25">
      <c r="B578" s="51"/>
      <c r="C578" s="51"/>
    </row>
    <row r="579" spans="2:3" x14ac:dyDescent="0.25">
      <c r="B579" s="51"/>
      <c r="C579" s="51"/>
    </row>
    <row r="580" spans="2:3" x14ac:dyDescent="0.25">
      <c r="B580" s="51"/>
      <c r="C580" s="51"/>
    </row>
    <row r="581" spans="2:3" x14ac:dyDescent="0.25">
      <c r="B581" s="51"/>
      <c r="C581" s="51"/>
    </row>
    <row r="582" spans="2:3" x14ac:dyDescent="0.25">
      <c r="B582" s="51"/>
      <c r="C582" s="51"/>
    </row>
    <row r="583" spans="2:3" x14ac:dyDescent="0.25">
      <c r="B583" s="51"/>
      <c r="C583" s="51"/>
    </row>
    <row r="584" spans="2:3" x14ac:dyDescent="0.25">
      <c r="B584" s="51"/>
      <c r="C584" s="51"/>
    </row>
    <row r="585" spans="2:3" x14ac:dyDescent="0.25">
      <c r="B585" s="51"/>
      <c r="C585" s="51"/>
    </row>
    <row r="586" spans="2:3" x14ac:dyDescent="0.25">
      <c r="B586" s="51"/>
      <c r="C586" s="51"/>
    </row>
    <row r="587" spans="2:3" x14ac:dyDescent="0.25">
      <c r="B587" s="51"/>
      <c r="C587" s="51"/>
    </row>
    <row r="588" spans="2:3" x14ac:dyDescent="0.25">
      <c r="B588" s="51"/>
      <c r="C588" s="51"/>
    </row>
    <row r="589" spans="2:3" x14ac:dyDescent="0.25">
      <c r="B589" s="51"/>
      <c r="C589" s="51"/>
    </row>
    <row r="590" spans="2:3" x14ac:dyDescent="0.25">
      <c r="B590" s="51"/>
      <c r="C590" s="51"/>
    </row>
    <row r="591" spans="2:3" x14ac:dyDescent="0.25">
      <c r="B591" s="51"/>
      <c r="C591" s="51"/>
    </row>
    <row r="592" spans="2:3" x14ac:dyDescent="0.25">
      <c r="B592" s="51"/>
      <c r="C592" s="51"/>
    </row>
    <row r="593" spans="2:3" x14ac:dyDescent="0.25">
      <c r="B593" s="51"/>
      <c r="C593" s="51"/>
    </row>
    <row r="594" spans="2:3" x14ac:dyDescent="0.25">
      <c r="B594" s="51"/>
      <c r="C594" s="51"/>
    </row>
    <row r="595" spans="2:3" x14ac:dyDescent="0.25">
      <c r="B595" s="51"/>
      <c r="C595" s="51"/>
    </row>
    <row r="596" spans="2:3" x14ac:dyDescent="0.25">
      <c r="B596" s="51"/>
      <c r="C596" s="51"/>
    </row>
    <row r="597" spans="2:3" x14ac:dyDescent="0.25">
      <c r="B597" s="51"/>
      <c r="C597" s="51"/>
    </row>
    <row r="598" spans="2:3" x14ac:dyDescent="0.25">
      <c r="B598" s="51"/>
      <c r="C598" s="51"/>
    </row>
    <row r="599" spans="2:3" x14ac:dyDescent="0.25">
      <c r="B599" s="51"/>
      <c r="C599" s="51"/>
    </row>
    <row r="600" spans="2:3" x14ac:dyDescent="0.25">
      <c r="B600" s="51"/>
      <c r="C600" s="51"/>
    </row>
    <row r="601" spans="2:3" x14ac:dyDescent="0.25">
      <c r="B601" s="51"/>
      <c r="C601" s="51"/>
    </row>
    <row r="602" spans="2:3" x14ac:dyDescent="0.25">
      <c r="B602" s="51"/>
      <c r="C602" s="51"/>
    </row>
    <row r="603" spans="2:3" x14ac:dyDescent="0.25">
      <c r="B603" s="51"/>
      <c r="C603" s="51"/>
    </row>
    <row r="604" spans="2:3" x14ac:dyDescent="0.25">
      <c r="B604" s="51"/>
      <c r="C604" s="51"/>
    </row>
    <row r="605" spans="2:3" x14ac:dyDescent="0.25">
      <c r="B605" s="51"/>
      <c r="C605" s="51"/>
    </row>
    <row r="606" spans="2:3" x14ac:dyDescent="0.25">
      <c r="B606" s="51"/>
      <c r="C606" s="51"/>
    </row>
    <row r="607" spans="2:3" x14ac:dyDescent="0.25">
      <c r="B607" s="51"/>
      <c r="C607" s="51"/>
    </row>
    <row r="608" spans="2:3" x14ac:dyDescent="0.25">
      <c r="B608" s="51"/>
      <c r="C608" s="51"/>
    </row>
    <row r="609" spans="2:3" x14ac:dyDescent="0.25">
      <c r="B609" s="51"/>
      <c r="C609" s="51"/>
    </row>
    <row r="610" spans="2:3" x14ac:dyDescent="0.25">
      <c r="B610" s="51"/>
      <c r="C610" s="51"/>
    </row>
    <row r="611" spans="2:3" x14ac:dyDescent="0.25">
      <c r="B611" s="51"/>
      <c r="C611" s="51"/>
    </row>
    <row r="612" spans="2:3" x14ac:dyDescent="0.25">
      <c r="B612" s="51"/>
      <c r="C612" s="51"/>
    </row>
    <row r="613" spans="2:3" x14ac:dyDescent="0.25">
      <c r="B613" s="51"/>
      <c r="C613" s="51"/>
    </row>
    <row r="614" spans="2:3" x14ac:dyDescent="0.25">
      <c r="B614" s="51"/>
      <c r="C614" s="51"/>
    </row>
    <row r="615" spans="2:3" x14ac:dyDescent="0.25">
      <c r="B615" s="51"/>
      <c r="C615" s="51"/>
    </row>
    <row r="616" spans="2:3" x14ac:dyDescent="0.25">
      <c r="B616" s="51"/>
      <c r="C616" s="51"/>
    </row>
    <row r="617" spans="2:3" x14ac:dyDescent="0.25">
      <c r="B617" s="51"/>
      <c r="C617" s="51"/>
    </row>
    <row r="618" spans="2:3" x14ac:dyDescent="0.25">
      <c r="B618" s="51"/>
      <c r="C618" s="51"/>
    </row>
    <row r="619" spans="2:3" x14ac:dyDescent="0.25">
      <c r="B619" s="51"/>
      <c r="C619" s="51"/>
    </row>
    <row r="620" spans="2:3" x14ac:dyDescent="0.25">
      <c r="B620" s="51"/>
      <c r="C620" s="51"/>
    </row>
    <row r="621" spans="2:3" x14ac:dyDescent="0.25">
      <c r="B621" s="51"/>
      <c r="C621" s="51"/>
    </row>
    <row r="622" spans="2:3" x14ac:dyDescent="0.25">
      <c r="B622" s="51"/>
      <c r="C622" s="51"/>
    </row>
    <row r="623" spans="2:3" x14ac:dyDescent="0.25">
      <c r="B623" s="51"/>
      <c r="C623" s="51"/>
    </row>
    <row r="624" spans="2:3" x14ac:dyDescent="0.25">
      <c r="B624" s="51"/>
      <c r="C624" s="51"/>
    </row>
    <row r="625" spans="2:3" x14ac:dyDescent="0.25">
      <c r="B625" s="51"/>
      <c r="C625" s="51"/>
    </row>
    <row r="626" spans="2:3" x14ac:dyDescent="0.25">
      <c r="B626" s="51"/>
      <c r="C626" s="51"/>
    </row>
    <row r="627" spans="2:3" x14ac:dyDescent="0.25">
      <c r="B627" s="51"/>
      <c r="C627" s="51"/>
    </row>
    <row r="628" spans="2:3" x14ac:dyDescent="0.25">
      <c r="B628" s="51"/>
      <c r="C628" s="51"/>
    </row>
    <row r="629" spans="2:3" x14ac:dyDescent="0.25">
      <c r="B629" s="51"/>
      <c r="C629" s="51"/>
    </row>
    <row r="630" spans="2:3" x14ac:dyDescent="0.25">
      <c r="B630" s="51"/>
      <c r="C630" s="51"/>
    </row>
    <row r="631" spans="2:3" x14ac:dyDescent="0.25">
      <c r="B631" s="51"/>
      <c r="C631" s="51"/>
    </row>
    <row r="632" spans="2:3" x14ac:dyDescent="0.25">
      <c r="B632" s="51"/>
      <c r="C632" s="51"/>
    </row>
    <row r="633" spans="2:3" x14ac:dyDescent="0.25">
      <c r="B633" s="51"/>
      <c r="C633" s="51"/>
    </row>
    <row r="634" spans="2:3" x14ac:dyDescent="0.25">
      <c r="B634" s="51"/>
      <c r="C634" s="51"/>
    </row>
    <row r="635" spans="2:3" x14ac:dyDescent="0.25">
      <c r="B635" s="51"/>
      <c r="C635" s="51"/>
    </row>
    <row r="636" spans="2:3" x14ac:dyDescent="0.25">
      <c r="B636" s="51"/>
      <c r="C636" s="51"/>
    </row>
    <row r="637" spans="2:3" x14ac:dyDescent="0.25">
      <c r="B637" s="51"/>
      <c r="C637" s="51"/>
    </row>
    <row r="638" spans="2:3" x14ac:dyDescent="0.25">
      <c r="B638" s="51"/>
      <c r="C638" s="51"/>
    </row>
    <row r="639" spans="2:3" x14ac:dyDescent="0.25">
      <c r="B639" s="51"/>
      <c r="C639" s="51"/>
    </row>
    <row r="640" spans="2:3" x14ac:dyDescent="0.25">
      <c r="B640" s="51"/>
      <c r="C640" s="51"/>
    </row>
    <row r="641" spans="2:3" x14ac:dyDescent="0.25">
      <c r="B641" s="51"/>
      <c r="C641" s="51"/>
    </row>
    <row r="642" spans="2:3" x14ac:dyDescent="0.25">
      <c r="B642" s="51"/>
      <c r="C642" s="51"/>
    </row>
    <row r="643" spans="2:3" x14ac:dyDescent="0.25">
      <c r="B643" s="51"/>
      <c r="C643" s="51"/>
    </row>
    <row r="644" spans="2:3" x14ac:dyDescent="0.25">
      <c r="B644" s="51"/>
      <c r="C644" s="51"/>
    </row>
    <row r="645" spans="2:3" x14ac:dyDescent="0.25">
      <c r="B645" s="51"/>
      <c r="C645" s="51"/>
    </row>
    <row r="646" spans="2:3" x14ac:dyDescent="0.25">
      <c r="B646" s="51"/>
      <c r="C646" s="51"/>
    </row>
    <row r="647" spans="2:3" x14ac:dyDescent="0.25">
      <c r="B647" s="51"/>
      <c r="C647" s="51"/>
    </row>
    <row r="648" spans="2:3" x14ac:dyDescent="0.25">
      <c r="B648" s="51"/>
      <c r="C648" s="51"/>
    </row>
    <row r="649" spans="2:3" x14ac:dyDescent="0.25">
      <c r="B649" s="51"/>
      <c r="C649" s="51"/>
    </row>
    <row r="650" spans="2:3" x14ac:dyDescent="0.25">
      <c r="B650" s="51"/>
      <c r="C650" s="51"/>
    </row>
    <row r="651" spans="2:3" x14ac:dyDescent="0.25">
      <c r="B651" s="51"/>
      <c r="C651" s="51"/>
    </row>
    <row r="652" spans="2:3" x14ac:dyDescent="0.25">
      <c r="B652" s="51"/>
      <c r="C652" s="51"/>
    </row>
    <row r="653" spans="2:3" x14ac:dyDescent="0.25">
      <c r="B653" s="51"/>
      <c r="C653" s="51"/>
    </row>
    <row r="654" spans="2:3" x14ac:dyDescent="0.25">
      <c r="B654" s="51"/>
      <c r="C654" s="51"/>
    </row>
    <row r="655" spans="2:3" x14ac:dyDescent="0.25">
      <c r="B655" s="51"/>
      <c r="C655" s="51"/>
    </row>
    <row r="656" spans="2:3" x14ac:dyDescent="0.25">
      <c r="B656" s="51"/>
      <c r="C656" s="51"/>
    </row>
    <row r="657" spans="2:3" x14ac:dyDescent="0.25">
      <c r="B657" s="51"/>
      <c r="C657" s="51"/>
    </row>
    <row r="658" spans="2:3" x14ac:dyDescent="0.25">
      <c r="B658" s="51"/>
      <c r="C658" s="51"/>
    </row>
    <row r="659" spans="2:3" x14ac:dyDescent="0.25">
      <c r="B659" s="51"/>
      <c r="C659" s="51"/>
    </row>
    <row r="660" spans="2:3" x14ac:dyDescent="0.25">
      <c r="B660" s="51"/>
      <c r="C660" s="51"/>
    </row>
    <row r="661" spans="2:3" x14ac:dyDescent="0.25">
      <c r="B661" s="51"/>
      <c r="C661" s="51"/>
    </row>
    <row r="662" spans="2:3" x14ac:dyDescent="0.25">
      <c r="B662" s="51"/>
      <c r="C662" s="51"/>
    </row>
    <row r="663" spans="2:3" x14ac:dyDescent="0.25">
      <c r="B663" s="51"/>
      <c r="C663" s="51"/>
    </row>
    <row r="664" spans="2:3" x14ac:dyDescent="0.25">
      <c r="B664" s="51"/>
      <c r="C664" s="51"/>
    </row>
    <row r="665" spans="2:3" x14ac:dyDescent="0.25">
      <c r="B665" s="51"/>
      <c r="C665" s="51"/>
    </row>
    <row r="666" spans="2:3" x14ac:dyDescent="0.25">
      <c r="B666" s="51"/>
      <c r="C666" s="51"/>
    </row>
    <row r="667" spans="2:3" x14ac:dyDescent="0.25">
      <c r="B667" s="51"/>
      <c r="C667" s="51"/>
    </row>
    <row r="668" spans="2:3" x14ac:dyDescent="0.25">
      <c r="B668" s="51"/>
      <c r="C668" s="51"/>
    </row>
    <row r="669" spans="2:3" x14ac:dyDescent="0.25">
      <c r="B669" s="51"/>
      <c r="C669" s="51"/>
    </row>
    <row r="670" spans="2:3" x14ac:dyDescent="0.25">
      <c r="B670" s="51"/>
      <c r="C670" s="51"/>
    </row>
    <row r="671" spans="2:3" x14ac:dyDescent="0.25">
      <c r="B671" s="51"/>
      <c r="C671" s="51"/>
    </row>
    <row r="672" spans="2:3" x14ac:dyDescent="0.25">
      <c r="B672" s="51"/>
      <c r="C672" s="51"/>
    </row>
    <row r="673" spans="2:3" x14ac:dyDescent="0.25">
      <c r="B673" s="51"/>
      <c r="C673" s="51"/>
    </row>
    <row r="674" spans="2:3" x14ac:dyDescent="0.25">
      <c r="B674" s="51"/>
      <c r="C674" s="51"/>
    </row>
    <row r="675" spans="2:3" x14ac:dyDescent="0.25">
      <c r="B675" s="51"/>
      <c r="C675" s="51"/>
    </row>
    <row r="676" spans="2:3" x14ac:dyDescent="0.25">
      <c r="B676" s="51"/>
      <c r="C676" s="51"/>
    </row>
    <row r="677" spans="2:3" x14ac:dyDescent="0.25">
      <c r="B677" s="51"/>
      <c r="C677" s="51"/>
    </row>
    <row r="678" spans="2:3" x14ac:dyDescent="0.25">
      <c r="B678" s="51"/>
      <c r="C678" s="51"/>
    </row>
    <row r="679" spans="2:3" x14ac:dyDescent="0.25">
      <c r="B679" s="51"/>
      <c r="C679" s="51"/>
    </row>
    <row r="680" spans="2:3" x14ac:dyDescent="0.25">
      <c r="B680" s="51"/>
      <c r="C680" s="51"/>
    </row>
    <row r="681" spans="2:3" x14ac:dyDescent="0.25">
      <c r="B681" s="51"/>
      <c r="C681" s="51"/>
    </row>
    <row r="682" spans="2:3" x14ac:dyDescent="0.25">
      <c r="B682" s="51"/>
      <c r="C682" s="51"/>
    </row>
    <row r="683" spans="2:3" x14ac:dyDescent="0.25">
      <c r="B683" s="51"/>
      <c r="C683" s="51"/>
    </row>
    <row r="684" spans="2:3" x14ac:dyDescent="0.25">
      <c r="B684" s="51"/>
      <c r="C684" s="51"/>
    </row>
    <row r="685" spans="2:3" x14ac:dyDescent="0.25">
      <c r="B685" s="51"/>
      <c r="C685" s="51"/>
    </row>
    <row r="686" spans="2:3" x14ac:dyDescent="0.25">
      <c r="B686" s="51"/>
      <c r="C686" s="51"/>
    </row>
    <row r="687" spans="2:3" x14ac:dyDescent="0.25">
      <c r="B687" s="51"/>
      <c r="C687" s="51"/>
    </row>
    <row r="688" spans="2:3" x14ac:dyDescent="0.25">
      <c r="B688" s="51"/>
      <c r="C688" s="51"/>
    </row>
    <row r="689" spans="2:3" x14ac:dyDescent="0.25">
      <c r="B689" s="51"/>
      <c r="C689" s="51"/>
    </row>
    <row r="690" spans="2:3" x14ac:dyDescent="0.25">
      <c r="B690" s="51"/>
      <c r="C690" s="51"/>
    </row>
    <row r="691" spans="2:3" x14ac:dyDescent="0.25">
      <c r="B691" s="51"/>
      <c r="C691" s="51"/>
    </row>
    <row r="692" spans="2:3" x14ac:dyDescent="0.25">
      <c r="B692" s="51"/>
      <c r="C692" s="51"/>
    </row>
    <row r="693" spans="2:3" x14ac:dyDescent="0.25">
      <c r="B693" s="51"/>
      <c r="C693" s="51"/>
    </row>
    <row r="694" spans="2:3" x14ac:dyDescent="0.25">
      <c r="B694" s="51"/>
      <c r="C694" s="51"/>
    </row>
    <row r="695" spans="2:3" x14ac:dyDescent="0.25">
      <c r="B695" s="51"/>
      <c r="C695" s="51"/>
    </row>
    <row r="696" spans="2:3" x14ac:dyDescent="0.25">
      <c r="B696" s="51"/>
      <c r="C696" s="51"/>
    </row>
    <row r="697" spans="2:3" x14ac:dyDescent="0.25">
      <c r="B697" s="51"/>
      <c r="C697" s="51"/>
    </row>
    <row r="698" spans="2:3" x14ac:dyDescent="0.25">
      <c r="B698" s="51"/>
      <c r="C698" s="51"/>
    </row>
    <row r="699" spans="2:3" x14ac:dyDescent="0.25">
      <c r="B699" s="51"/>
      <c r="C699" s="51"/>
    </row>
    <row r="700" spans="2:3" x14ac:dyDescent="0.25">
      <c r="B700" s="51"/>
      <c r="C700" s="51"/>
    </row>
    <row r="701" spans="2:3" x14ac:dyDescent="0.25">
      <c r="B701" s="51"/>
      <c r="C701" s="51"/>
    </row>
    <row r="702" spans="2:3" x14ac:dyDescent="0.25">
      <c r="B702" s="51"/>
      <c r="C702" s="51"/>
    </row>
    <row r="703" spans="2:3" x14ac:dyDescent="0.25">
      <c r="B703" s="51"/>
      <c r="C703" s="51"/>
    </row>
    <row r="704" spans="2:3" x14ac:dyDescent="0.25">
      <c r="B704" s="51"/>
      <c r="C704" s="51"/>
    </row>
    <row r="705" spans="2:3" x14ac:dyDescent="0.25">
      <c r="B705" s="51"/>
      <c r="C705" s="51"/>
    </row>
    <row r="706" spans="2:3" x14ac:dyDescent="0.25">
      <c r="B706" s="51"/>
      <c r="C706" s="51"/>
    </row>
    <row r="707" spans="2:3" x14ac:dyDescent="0.25">
      <c r="B707" s="51"/>
      <c r="C707" s="51"/>
    </row>
    <row r="708" spans="2:3" x14ac:dyDescent="0.25">
      <c r="B708" s="51"/>
      <c r="C708" s="51"/>
    </row>
    <row r="709" spans="2:3" x14ac:dyDescent="0.25">
      <c r="B709" s="51"/>
      <c r="C709" s="51"/>
    </row>
    <row r="710" spans="2:3" x14ac:dyDescent="0.25">
      <c r="B710" s="51"/>
      <c r="C710" s="51"/>
    </row>
    <row r="711" spans="2:3" x14ac:dyDescent="0.25">
      <c r="B711" s="51"/>
      <c r="C711" s="51"/>
    </row>
    <row r="712" spans="2:3" x14ac:dyDescent="0.25">
      <c r="B712" s="51"/>
      <c r="C712" s="51"/>
    </row>
    <row r="713" spans="2:3" x14ac:dyDescent="0.25">
      <c r="B713" s="51"/>
      <c r="C713" s="51"/>
    </row>
    <row r="714" spans="2:3" x14ac:dyDescent="0.25">
      <c r="B714" s="51"/>
      <c r="C714" s="51"/>
    </row>
    <row r="715" spans="2:3" x14ac:dyDescent="0.25">
      <c r="B715" s="51"/>
      <c r="C715" s="51"/>
    </row>
    <row r="716" spans="2:3" x14ac:dyDescent="0.25">
      <c r="B716" s="51"/>
      <c r="C716" s="51"/>
    </row>
    <row r="717" spans="2:3" x14ac:dyDescent="0.25">
      <c r="B717" s="51"/>
      <c r="C717" s="51"/>
    </row>
    <row r="718" spans="2:3" x14ac:dyDescent="0.25">
      <c r="B718" s="51"/>
      <c r="C718" s="51"/>
    </row>
    <row r="719" spans="2:3" x14ac:dyDescent="0.25">
      <c r="B719" s="51"/>
      <c r="C719" s="51"/>
    </row>
    <row r="720" spans="2:3" x14ac:dyDescent="0.25">
      <c r="B720" s="51"/>
      <c r="C720" s="51"/>
    </row>
    <row r="721" spans="2:3" x14ac:dyDescent="0.25">
      <c r="B721" s="51"/>
      <c r="C721" s="51"/>
    </row>
    <row r="722" spans="2:3" x14ac:dyDescent="0.25">
      <c r="B722" s="51"/>
      <c r="C722" s="51"/>
    </row>
    <row r="723" spans="2:3" x14ac:dyDescent="0.25">
      <c r="B723" s="51"/>
      <c r="C723" s="51"/>
    </row>
    <row r="724" spans="2:3" x14ac:dyDescent="0.25">
      <c r="B724" s="51"/>
      <c r="C724" s="51"/>
    </row>
    <row r="725" spans="2:3" x14ac:dyDescent="0.25">
      <c r="B725" s="51"/>
      <c r="C725" s="51"/>
    </row>
    <row r="726" spans="2:3" x14ac:dyDescent="0.25">
      <c r="B726" s="51"/>
      <c r="C726" s="51"/>
    </row>
    <row r="727" spans="2:3" x14ac:dyDescent="0.25">
      <c r="B727" s="51"/>
      <c r="C727" s="51"/>
    </row>
    <row r="728" spans="2:3" x14ac:dyDescent="0.25">
      <c r="B728" s="51"/>
      <c r="C728" s="51"/>
    </row>
    <row r="729" spans="2:3" x14ac:dyDescent="0.25">
      <c r="B729" s="51"/>
      <c r="C729" s="51"/>
    </row>
    <row r="730" spans="2:3" x14ac:dyDescent="0.25">
      <c r="B730" s="51"/>
      <c r="C730" s="51"/>
    </row>
    <row r="731" spans="2:3" x14ac:dyDescent="0.25">
      <c r="B731" s="51"/>
      <c r="C731" s="51"/>
    </row>
    <row r="732" spans="2:3" x14ac:dyDescent="0.25">
      <c r="B732" s="51"/>
      <c r="C732" s="51"/>
    </row>
    <row r="733" spans="2:3" x14ac:dyDescent="0.25">
      <c r="B733" s="51"/>
      <c r="C733" s="51"/>
    </row>
    <row r="734" spans="2:3" x14ac:dyDescent="0.25">
      <c r="B734" s="51"/>
      <c r="C734" s="51"/>
    </row>
    <row r="735" spans="2:3" x14ac:dyDescent="0.25">
      <c r="B735" s="51"/>
      <c r="C735" s="51"/>
    </row>
    <row r="736" spans="2:3" x14ac:dyDescent="0.25">
      <c r="B736" s="51"/>
      <c r="C736" s="51"/>
    </row>
    <row r="737" spans="2:3" x14ac:dyDescent="0.25">
      <c r="B737" s="51"/>
      <c r="C737" s="51"/>
    </row>
    <row r="738" spans="2:3" x14ac:dyDescent="0.25">
      <c r="B738" s="51"/>
      <c r="C738" s="51"/>
    </row>
    <row r="739" spans="2:3" x14ac:dyDescent="0.25">
      <c r="B739" s="51"/>
      <c r="C739" s="51"/>
    </row>
    <row r="740" spans="2:3" x14ac:dyDescent="0.25">
      <c r="B740" s="51"/>
      <c r="C740" s="51"/>
    </row>
    <row r="741" spans="2:3" x14ac:dyDescent="0.25">
      <c r="B741" s="51"/>
      <c r="C741" s="51"/>
    </row>
    <row r="742" spans="2:3" x14ac:dyDescent="0.25">
      <c r="B742" s="51"/>
      <c r="C742" s="51"/>
    </row>
    <row r="743" spans="2:3" x14ac:dyDescent="0.25">
      <c r="B743" s="51"/>
      <c r="C743" s="51"/>
    </row>
    <row r="744" spans="2:3" x14ac:dyDescent="0.25">
      <c r="B744" s="51"/>
      <c r="C744" s="51"/>
    </row>
    <row r="745" spans="2:3" x14ac:dyDescent="0.25">
      <c r="B745" s="51"/>
      <c r="C745" s="51"/>
    </row>
    <row r="746" spans="2:3" x14ac:dyDescent="0.25">
      <c r="B746" s="51"/>
      <c r="C746" s="51"/>
    </row>
    <row r="747" spans="2:3" x14ac:dyDescent="0.25">
      <c r="B747" s="51"/>
      <c r="C747" s="51"/>
    </row>
    <row r="748" spans="2:3" x14ac:dyDescent="0.25">
      <c r="B748" s="51"/>
      <c r="C748" s="51"/>
    </row>
    <row r="749" spans="2:3" x14ac:dyDescent="0.25">
      <c r="B749" s="51"/>
      <c r="C749" s="51"/>
    </row>
    <row r="750" spans="2:3" x14ac:dyDescent="0.25">
      <c r="B750" s="51"/>
      <c r="C750" s="51"/>
    </row>
    <row r="751" spans="2:3" x14ac:dyDescent="0.25">
      <c r="B751" s="51"/>
      <c r="C751" s="51"/>
    </row>
    <row r="752" spans="2:3" x14ac:dyDescent="0.25">
      <c r="B752" s="51"/>
      <c r="C752" s="51"/>
    </row>
    <row r="753" spans="2:3" x14ac:dyDescent="0.25">
      <c r="B753" s="51"/>
      <c r="C753" s="51"/>
    </row>
    <row r="754" spans="2:3" x14ac:dyDescent="0.25">
      <c r="B754" s="51"/>
      <c r="C754" s="51"/>
    </row>
    <row r="755" spans="2:3" x14ac:dyDescent="0.25">
      <c r="B755" s="51"/>
      <c r="C755" s="51"/>
    </row>
    <row r="756" spans="2:3" x14ac:dyDescent="0.25">
      <c r="B756" s="51"/>
      <c r="C756" s="51"/>
    </row>
    <row r="757" spans="2:3" x14ac:dyDescent="0.25">
      <c r="B757" s="51"/>
      <c r="C757" s="51"/>
    </row>
    <row r="758" spans="2:3" x14ac:dyDescent="0.25">
      <c r="B758" s="51"/>
      <c r="C758" s="51"/>
    </row>
    <row r="759" spans="2:3" x14ac:dyDescent="0.25">
      <c r="B759" s="51"/>
      <c r="C759" s="51"/>
    </row>
    <row r="760" spans="2:3" x14ac:dyDescent="0.25">
      <c r="B760" s="51"/>
      <c r="C760" s="51"/>
    </row>
    <row r="761" spans="2:3" x14ac:dyDescent="0.25">
      <c r="B761" s="51"/>
      <c r="C761" s="51"/>
    </row>
    <row r="762" spans="2:3" x14ac:dyDescent="0.25">
      <c r="B762" s="51"/>
      <c r="C762" s="51"/>
    </row>
    <row r="763" spans="2:3" x14ac:dyDescent="0.25">
      <c r="B763" s="51"/>
      <c r="C763" s="51"/>
    </row>
    <row r="764" spans="2:3" x14ac:dyDescent="0.25">
      <c r="B764" s="51"/>
      <c r="C764" s="51"/>
    </row>
    <row r="765" spans="2:3" x14ac:dyDescent="0.25">
      <c r="B765" s="51"/>
      <c r="C765" s="51"/>
    </row>
    <row r="766" spans="2:3" x14ac:dyDescent="0.25">
      <c r="B766" s="51"/>
      <c r="C766" s="51"/>
    </row>
    <row r="767" spans="2:3" x14ac:dyDescent="0.25">
      <c r="B767" s="51"/>
      <c r="C767" s="51"/>
    </row>
    <row r="768" spans="2:3" x14ac:dyDescent="0.25">
      <c r="B768" s="51"/>
      <c r="C768" s="51"/>
    </row>
    <row r="769" spans="2:3" x14ac:dyDescent="0.25">
      <c r="B769" s="51"/>
      <c r="C769" s="51"/>
    </row>
    <row r="770" spans="2:3" x14ac:dyDescent="0.25">
      <c r="B770" s="51"/>
      <c r="C770" s="51"/>
    </row>
    <row r="771" spans="2:3" x14ac:dyDescent="0.25">
      <c r="B771" s="51"/>
      <c r="C771" s="51"/>
    </row>
    <row r="772" spans="2:3" x14ac:dyDescent="0.25">
      <c r="B772" s="51"/>
      <c r="C772" s="51"/>
    </row>
    <row r="773" spans="2:3" x14ac:dyDescent="0.25">
      <c r="B773" s="51"/>
      <c r="C773" s="51"/>
    </row>
    <row r="774" spans="2:3" x14ac:dyDescent="0.25">
      <c r="B774" s="51"/>
      <c r="C774" s="51"/>
    </row>
    <row r="775" spans="2:3" x14ac:dyDescent="0.25">
      <c r="B775" s="51"/>
      <c r="C775" s="51"/>
    </row>
    <row r="776" spans="2:3" x14ac:dyDescent="0.25">
      <c r="B776" s="51"/>
      <c r="C776" s="51"/>
    </row>
    <row r="777" spans="2:3" x14ac:dyDescent="0.25">
      <c r="B777" s="51"/>
      <c r="C777" s="51"/>
    </row>
    <row r="778" spans="2:3" x14ac:dyDescent="0.25">
      <c r="B778" s="51"/>
      <c r="C778" s="51"/>
    </row>
    <row r="779" spans="2:3" x14ac:dyDescent="0.25">
      <c r="B779" s="51"/>
      <c r="C779" s="51"/>
    </row>
    <row r="780" spans="2:3" x14ac:dyDescent="0.25">
      <c r="B780" s="51"/>
      <c r="C780" s="51"/>
    </row>
    <row r="781" spans="2:3" x14ac:dyDescent="0.25">
      <c r="B781" s="51"/>
      <c r="C781" s="51"/>
    </row>
    <row r="782" spans="2:3" x14ac:dyDescent="0.25">
      <c r="B782" s="51"/>
      <c r="C782" s="51"/>
    </row>
    <row r="783" spans="2:3" x14ac:dyDescent="0.25">
      <c r="B783" s="51"/>
      <c r="C783" s="51"/>
    </row>
    <row r="784" spans="2:3" x14ac:dyDescent="0.25">
      <c r="B784" s="51"/>
      <c r="C784" s="51"/>
    </row>
    <row r="785" spans="2:3" x14ac:dyDescent="0.25">
      <c r="B785" s="51"/>
      <c r="C785" s="51"/>
    </row>
    <row r="786" spans="2:3" x14ac:dyDescent="0.25">
      <c r="B786" s="51"/>
      <c r="C786" s="51"/>
    </row>
    <row r="787" spans="2:3" x14ac:dyDescent="0.25">
      <c r="B787" s="51"/>
      <c r="C787" s="51"/>
    </row>
    <row r="788" spans="2:3" x14ac:dyDescent="0.25">
      <c r="B788" s="51"/>
      <c r="C788" s="51"/>
    </row>
    <row r="789" spans="2:3" x14ac:dyDescent="0.25">
      <c r="B789" s="51"/>
      <c r="C789" s="51"/>
    </row>
    <row r="790" spans="2:3" x14ac:dyDescent="0.25">
      <c r="B790" s="51"/>
      <c r="C790" s="51"/>
    </row>
    <row r="791" spans="2:3" x14ac:dyDescent="0.25">
      <c r="B791" s="51"/>
      <c r="C791" s="51"/>
    </row>
    <row r="792" spans="2:3" x14ac:dyDescent="0.25">
      <c r="B792" s="51"/>
      <c r="C792" s="51"/>
    </row>
    <row r="793" spans="2:3" x14ac:dyDescent="0.25">
      <c r="B793" s="51"/>
      <c r="C793" s="51"/>
    </row>
    <row r="794" spans="2:3" x14ac:dyDescent="0.25">
      <c r="B794" s="51"/>
      <c r="C794" s="51"/>
    </row>
    <row r="795" spans="2:3" x14ac:dyDescent="0.25">
      <c r="B795" s="51"/>
      <c r="C795" s="51"/>
    </row>
    <row r="796" spans="2:3" x14ac:dyDescent="0.25">
      <c r="B796" s="51"/>
      <c r="C796" s="51"/>
    </row>
    <row r="797" spans="2:3" x14ac:dyDescent="0.25">
      <c r="B797" s="51"/>
      <c r="C797" s="51"/>
    </row>
    <row r="798" spans="2:3" x14ac:dyDescent="0.25">
      <c r="B798" s="51"/>
      <c r="C798" s="51"/>
    </row>
    <row r="799" spans="2:3" x14ac:dyDescent="0.25">
      <c r="B799" s="51"/>
      <c r="C799" s="51"/>
    </row>
    <row r="800" spans="2:3" x14ac:dyDescent="0.25">
      <c r="B800" s="51"/>
      <c r="C800" s="51"/>
    </row>
    <row r="801" spans="2:3" x14ac:dyDescent="0.25">
      <c r="B801" s="51"/>
      <c r="C801" s="51"/>
    </row>
    <row r="802" spans="2:3" x14ac:dyDescent="0.25">
      <c r="B802" s="51"/>
      <c r="C802" s="51"/>
    </row>
    <row r="803" spans="2:3" x14ac:dyDescent="0.25">
      <c r="B803" s="51"/>
      <c r="C803" s="51"/>
    </row>
    <row r="804" spans="2:3" x14ac:dyDescent="0.25">
      <c r="B804" s="51"/>
      <c r="C804" s="51"/>
    </row>
    <row r="805" spans="2:3" x14ac:dyDescent="0.25">
      <c r="B805" s="51"/>
      <c r="C805" s="51"/>
    </row>
    <row r="806" spans="2:3" x14ac:dyDescent="0.25">
      <c r="B806" s="51"/>
      <c r="C806" s="51"/>
    </row>
    <row r="807" spans="2:3" x14ac:dyDescent="0.25">
      <c r="B807" s="51"/>
      <c r="C807" s="51"/>
    </row>
    <row r="808" spans="2:3" x14ac:dyDescent="0.25">
      <c r="B808" s="51"/>
      <c r="C808" s="51"/>
    </row>
    <row r="809" spans="2:3" x14ac:dyDescent="0.25">
      <c r="B809" s="51"/>
      <c r="C809" s="51"/>
    </row>
    <row r="810" spans="2:3" x14ac:dyDescent="0.25">
      <c r="B810" s="51"/>
      <c r="C810" s="51"/>
    </row>
    <row r="811" spans="2:3" x14ac:dyDescent="0.25">
      <c r="B811" s="51"/>
      <c r="C811" s="51"/>
    </row>
    <row r="812" spans="2:3" x14ac:dyDescent="0.25">
      <c r="B812" s="51"/>
      <c r="C812" s="51"/>
    </row>
    <row r="813" spans="2:3" x14ac:dyDescent="0.25">
      <c r="B813" s="51"/>
      <c r="C813" s="51"/>
    </row>
    <row r="814" spans="2:3" x14ac:dyDescent="0.25">
      <c r="B814" s="51"/>
      <c r="C814" s="51"/>
    </row>
    <row r="815" spans="2:3" x14ac:dyDescent="0.25">
      <c r="B815" s="51"/>
      <c r="C815" s="51"/>
    </row>
    <row r="816" spans="2:3" x14ac:dyDescent="0.25">
      <c r="B816" s="51"/>
      <c r="C816" s="51"/>
    </row>
    <row r="817" spans="2:3" x14ac:dyDescent="0.25">
      <c r="B817" s="51"/>
      <c r="C817" s="51"/>
    </row>
    <row r="818" spans="2:3" x14ac:dyDescent="0.25">
      <c r="B818" s="51"/>
      <c r="C818" s="51"/>
    </row>
    <row r="819" spans="2:3" x14ac:dyDescent="0.25">
      <c r="B819" s="51"/>
      <c r="C819" s="51"/>
    </row>
    <row r="820" spans="2:3" x14ac:dyDescent="0.25">
      <c r="B820" s="51"/>
      <c r="C820" s="51"/>
    </row>
    <row r="821" spans="2:3" x14ac:dyDescent="0.25">
      <c r="B821" s="51"/>
      <c r="C821" s="51"/>
    </row>
    <row r="822" spans="2:3" x14ac:dyDescent="0.25">
      <c r="B822" s="51"/>
      <c r="C822" s="51"/>
    </row>
    <row r="823" spans="2:3" x14ac:dyDescent="0.25">
      <c r="B823" s="51"/>
      <c r="C823" s="51"/>
    </row>
    <row r="824" spans="2:3" x14ac:dyDescent="0.25">
      <c r="B824" s="51"/>
      <c r="C824" s="51"/>
    </row>
    <row r="825" spans="2:3" x14ac:dyDescent="0.25">
      <c r="B825" s="51"/>
      <c r="C825" s="51"/>
    </row>
    <row r="826" spans="2:3" x14ac:dyDescent="0.25">
      <c r="B826" s="51"/>
      <c r="C826" s="51"/>
    </row>
    <row r="827" spans="2:3" x14ac:dyDescent="0.25">
      <c r="B827" s="51"/>
      <c r="C827" s="51"/>
    </row>
    <row r="828" spans="2:3" x14ac:dyDescent="0.25">
      <c r="B828" s="51"/>
      <c r="C828" s="51"/>
    </row>
    <row r="829" spans="2:3" x14ac:dyDescent="0.25">
      <c r="B829" s="51"/>
      <c r="C829" s="51"/>
    </row>
    <row r="830" spans="2:3" x14ac:dyDescent="0.25">
      <c r="B830" s="51"/>
      <c r="C830" s="51"/>
    </row>
    <row r="831" spans="2:3" x14ac:dyDescent="0.25">
      <c r="B831" s="51"/>
      <c r="C831" s="51"/>
    </row>
    <row r="832" spans="2:3" x14ac:dyDescent="0.25">
      <c r="B832" s="51"/>
      <c r="C832" s="51"/>
    </row>
    <row r="833" spans="2:3" x14ac:dyDescent="0.25">
      <c r="B833" s="51"/>
      <c r="C833" s="51"/>
    </row>
    <row r="834" spans="2:3" x14ac:dyDescent="0.25">
      <c r="B834" s="51"/>
      <c r="C834" s="51"/>
    </row>
    <row r="835" spans="2:3" x14ac:dyDescent="0.25">
      <c r="B835" s="51"/>
      <c r="C835" s="51"/>
    </row>
    <row r="836" spans="2:3" x14ac:dyDescent="0.25">
      <c r="B836" s="51"/>
      <c r="C836" s="51"/>
    </row>
    <row r="837" spans="2:3" x14ac:dyDescent="0.25">
      <c r="B837" s="51"/>
      <c r="C837" s="51"/>
    </row>
    <row r="838" spans="2:3" x14ac:dyDescent="0.25">
      <c r="B838" s="51"/>
      <c r="C838" s="51"/>
    </row>
    <row r="839" spans="2:3" x14ac:dyDescent="0.25">
      <c r="B839" s="51"/>
      <c r="C839" s="51"/>
    </row>
    <row r="840" spans="2:3" x14ac:dyDescent="0.25">
      <c r="B840" s="51"/>
      <c r="C840" s="51"/>
    </row>
    <row r="841" spans="2:3" x14ac:dyDescent="0.25">
      <c r="B841" s="51"/>
      <c r="C841" s="51"/>
    </row>
    <row r="842" spans="2:3" x14ac:dyDescent="0.25">
      <c r="B842" s="51"/>
      <c r="C842" s="51"/>
    </row>
    <row r="843" spans="2:3" x14ac:dyDescent="0.25">
      <c r="B843" s="51"/>
      <c r="C843" s="51"/>
    </row>
    <row r="844" spans="2:3" x14ac:dyDescent="0.25">
      <c r="B844" s="51"/>
      <c r="C844" s="51"/>
    </row>
    <row r="845" spans="2:3" x14ac:dyDescent="0.25">
      <c r="B845" s="51"/>
      <c r="C845" s="51"/>
    </row>
    <row r="846" spans="2:3" x14ac:dyDescent="0.25">
      <c r="B846" s="51"/>
      <c r="C846" s="51"/>
    </row>
    <row r="847" spans="2:3" x14ac:dyDescent="0.25">
      <c r="B847" s="51"/>
      <c r="C847" s="51"/>
    </row>
    <row r="848" spans="2:3" x14ac:dyDescent="0.25">
      <c r="B848" s="51"/>
      <c r="C848" s="51"/>
    </row>
    <row r="849" spans="2:3" x14ac:dyDescent="0.25">
      <c r="B849" s="51"/>
      <c r="C849" s="51"/>
    </row>
    <row r="850" spans="2:3" x14ac:dyDescent="0.25">
      <c r="B850" s="51"/>
      <c r="C850" s="51"/>
    </row>
    <row r="851" spans="2:3" x14ac:dyDescent="0.25">
      <c r="B851" s="51"/>
      <c r="C851" s="51"/>
    </row>
    <row r="852" spans="2:3" x14ac:dyDescent="0.25">
      <c r="B852" s="51"/>
      <c r="C852" s="51"/>
    </row>
    <row r="853" spans="2:3" x14ac:dyDescent="0.25">
      <c r="B853" s="51"/>
      <c r="C853" s="51"/>
    </row>
    <row r="854" spans="2:3" x14ac:dyDescent="0.25">
      <c r="B854" s="51"/>
      <c r="C854" s="51"/>
    </row>
    <row r="855" spans="2:3" x14ac:dyDescent="0.25">
      <c r="B855" s="51"/>
      <c r="C855" s="51"/>
    </row>
    <row r="856" spans="2:3" x14ac:dyDescent="0.25">
      <c r="B856" s="51"/>
      <c r="C856" s="51"/>
    </row>
    <row r="857" spans="2:3" x14ac:dyDescent="0.25">
      <c r="B857" s="51"/>
      <c r="C857" s="51"/>
    </row>
    <row r="858" spans="2:3" x14ac:dyDescent="0.25">
      <c r="B858" s="51"/>
      <c r="C858" s="51"/>
    </row>
    <row r="859" spans="2:3" x14ac:dyDescent="0.25">
      <c r="B859" s="51"/>
      <c r="C859" s="51"/>
    </row>
    <row r="860" spans="2:3" x14ac:dyDescent="0.25">
      <c r="B860" s="51"/>
      <c r="C860" s="51"/>
    </row>
    <row r="861" spans="2:3" x14ac:dyDescent="0.25">
      <c r="B861" s="51"/>
      <c r="C861" s="51"/>
    </row>
    <row r="862" spans="2:3" x14ac:dyDescent="0.25">
      <c r="B862" s="51"/>
      <c r="C862" s="51"/>
    </row>
    <row r="863" spans="2:3" x14ac:dyDescent="0.25">
      <c r="B863" s="51"/>
      <c r="C863" s="51"/>
    </row>
    <row r="864" spans="2:3" x14ac:dyDescent="0.25">
      <c r="B864" s="51"/>
      <c r="C864" s="51"/>
    </row>
    <row r="865" spans="2:3" x14ac:dyDescent="0.25">
      <c r="B865" s="51"/>
      <c r="C865" s="51"/>
    </row>
    <row r="866" spans="2:3" x14ac:dyDescent="0.25">
      <c r="B866" s="51"/>
      <c r="C866" s="51"/>
    </row>
    <row r="867" spans="2:3" x14ac:dyDescent="0.25">
      <c r="B867" s="51"/>
      <c r="C867" s="51"/>
    </row>
    <row r="868" spans="2:3" x14ac:dyDescent="0.25">
      <c r="B868" s="51"/>
      <c r="C868" s="51"/>
    </row>
    <row r="869" spans="2:3" x14ac:dyDescent="0.25">
      <c r="B869" s="51"/>
      <c r="C869" s="51"/>
    </row>
    <row r="870" spans="2:3" x14ac:dyDescent="0.25">
      <c r="B870" s="51"/>
      <c r="C870" s="51"/>
    </row>
    <row r="871" spans="2:3" x14ac:dyDescent="0.25">
      <c r="B871" s="51"/>
      <c r="C871" s="51"/>
    </row>
    <row r="872" spans="2:3" x14ac:dyDescent="0.25">
      <c r="B872" s="51"/>
      <c r="C872" s="51"/>
    </row>
    <row r="873" spans="2:3" x14ac:dyDescent="0.25">
      <c r="B873" s="51"/>
      <c r="C873" s="51"/>
    </row>
    <row r="874" spans="2:3" x14ac:dyDescent="0.25">
      <c r="B874" s="51"/>
      <c r="C874" s="51"/>
    </row>
    <row r="875" spans="2:3" x14ac:dyDescent="0.25">
      <c r="B875" s="51"/>
      <c r="C875" s="51"/>
    </row>
    <row r="876" spans="2:3" x14ac:dyDescent="0.25">
      <c r="B876" s="51"/>
      <c r="C876" s="51"/>
    </row>
    <row r="877" spans="2:3" x14ac:dyDescent="0.25">
      <c r="B877" s="51"/>
      <c r="C877" s="51"/>
    </row>
    <row r="878" spans="2:3" x14ac:dyDescent="0.25">
      <c r="B878" s="51"/>
      <c r="C878" s="51"/>
    </row>
    <row r="879" spans="2:3" x14ac:dyDescent="0.25">
      <c r="B879" s="51"/>
      <c r="C879" s="51"/>
    </row>
    <row r="880" spans="2:3" x14ac:dyDescent="0.25">
      <c r="B880" s="51"/>
      <c r="C880" s="51"/>
    </row>
    <row r="881" spans="2:3" x14ac:dyDescent="0.25">
      <c r="B881" s="51"/>
      <c r="C881" s="51"/>
    </row>
    <row r="882" spans="2:3" x14ac:dyDescent="0.25">
      <c r="B882" s="51"/>
      <c r="C882" s="51"/>
    </row>
    <row r="883" spans="2:3" x14ac:dyDescent="0.25">
      <c r="B883" s="51"/>
      <c r="C883" s="51"/>
    </row>
    <row r="884" spans="2:3" x14ac:dyDescent="0.25">
      <c r="B884" s="51"/>
      <c r="C884" s="51"/>
    </row>
    <row r="885" spans="2:3" x14ac:dyDescent="0.25">
      <c r="B885" s="51"/>
      <c r="C885" s="51"/>
    </row>
    <row r="886" spans="2:3" x14ac:dyDescent="0.25">
      <c r="B886" s="51"/>
      <c r="C886" s="51"/>
    </row>
    <row r="887" spans="2:3" x14ac:dyDescent="0.25">
      <c r="B887" s="51"/>
      <c r="C887" s="51"/>
    </row>
    <row r="888" spans="2:3" x14ac:dyDescent="0.25">
      <c r="B888" s="51"/>
      <c r="C888" s="51"/>
    </row>
    <row r="889" spans="2:3" x14ac:dyDescent="0.25">
      <c r="B889" s="51"/>
      <c r="C889" s="51"/>
    </row>
    <row r="890" spans="2:3" x14ac:dyDescent="0.25">
      <c r="B890" s="51"/>
      <c r="C890" s="51"/>
    </row>
    <row r="891" spans="2:3" x14ac:dyDescent="0.25">
      <c r="B891" s="51"/>
      <c r="C891" s="51"/>
    </row>
    <row r="892" spans="2:3" x14ac:dyDescent="0.25">
      <c r="B892" s="51"/>
      <c r="C892" s="51"/>
    </row>
    <row r="893" spans="2:3" x14ac:dyDescent="0.25">
      <c r="B893" s="51"/>
      <c r="C893" s="51"/>
    </row>
    <row r="894" spans="2:3" x14ac:dyDescent="0.25">
      <c r="B894" s="51"/>
      <c r="C894" s="51"/>
    </row>
    <row r="895" spans="2:3" x14ac:dyDescent="0.25">
      <c r="B895" s="51"/>
      <c r="C895" s="51"/>
    </row>
    <row r="896" spans="2:3" x14ac:dyDescent="0.25">
      <c r="B896" s="51"/>
      <c r="C896" s="51"/>
    </row>
    <row r="897" spans="2:3" x14ac:dyDescent="0.25">
      <c r="B897" s="51"/>
      <c r="C897" s="51"/>
    </row>
    <row r="898" spans="2:3" x14ac:dyDescent="0.25">
      <c r="B898" s="51"/>
      <c r="C898" s="51"/>
    </row>
    <row r="899" spans="2:3" x14ac:dyDescent="0.25">
      <c r="B899" s="51"/>
      <c r="C899" s="51"/>
    </row>
    <row r="900" spans="2:3" x14ac:dyDescent="0.25">
      <c r="B900" s="51"/>
      <c r="C900" s="51"/>
    </row>
    <row r="901" spans="2:3" x14ac:dyDescent="0.25">
      <c r="B901" s="51"/>
      <c r="C901" s="51"/>
    </row>
    <row r="902" spans="2:3" x14ac:dyDescent="0.25">
      <c r="B902" s="51"/>
      <c r="C902" s="51"/>
    </row>
    <row r="903" spans="2:3" x14ac:dyDescent="0.25">
      <c r="B903" s="51"/>
      <c r="C903" s="51"/>
    </row>
    <row r="904" spans="2:3" x14ac:dyDescent="0.25">
      <c r="B904" s="51"/>
      <c r="C904" s="51"/>
    </row>
    <row r="905" spans="2:3" x14ac:dyDescent="0.25">
      <c r="B905" s="51"/>
      <c r="C905" s="51"/>
    </row>
    <row r="906" spans="2:3" x14ac:dyDescent="0.25">
      <c r="B906" s="51"/>
      <c r="C906" s="51"/>
    </row>
    <row r="907" spans="2:3" x14ac:dyDescent="0.25">
      <c r="B907" s="51"/>
      <c r="C907" s="51"/>
    </row>
    <row r="908" spans="2:3" x14ac:dyDescent="0.25">
      <c r="B908" s="51"/>
      <c r="C908" s="51"/>
    </row>
    <row r="909" spans="2:3" x14ac:dyDescent="0.25">
      <c r="B909" s="51"/>
      <c r="C909" s="51"/>
    </row>
    <row r="910" spans="2:3" x14ac:dyDescent="0.25">
      <c r="B910" s="51"/>
      <c r="C910" s="51"/>
    </row>
    <row r="911" spans="2:3" x14ac:dyDescent="0.25">
      <c r="B911" s="51"/>
      <c r="C911" s="51"/>
    </row>
    <row r="912" spans="2:3" x14ac:dyDescent="0.25">
      <c r="B912" s="51"/>
      <c r="C912" s="51"/>
    </row>
    <row r="913" spans="2:3" x14ac:dyDescent="0.25">
      <c r="B913" s="51"/>
      <c r="C913" s="51"/>
    </row>
    <row r="914" spans="2:3" x14ac:dyDescent="0.25">
      <c r="B914" s="51"/>
      <c r="C914" s="51"/>
    </row>
    <row r="915" spans="2:3" x14ac:dyDescent="0.25">
      <c r="B915" s="51"/>
      <c r="C915" s="51"/>
    </row>
    <row r="916" spans="2:3" x14ac:dyDescent="0.25">
      <c r="B916" s="51"/>
      <c r="C916" s="51"/>
    </row>
    <row r="917" spans="2:3" x14ac:dyDescent="0.25">
      <c r="B917" s="51"/>
      <c r="C917" s="51"/>
    </row>
    <row r="918" spans="2:3" x14ac:dyDescent="0.25">
      <c r="B918" s="51"/>
      <c r="C918" s="51"/>
    </row>
    <row r="919" spans="2:3" x14ac:dyDescent="0.25">
      <c r="B919" s="51"/>
      <c r="C919" s="51"/>
    </row>
    <row r="920" spans="2:3" x14ac:dyDescent="0.25">
      <c r="B920" s="51"/>
      <c r="C920" s="51"/>
    </row>
    <row r="921" spans="2:3" x14ac:dyDescent="0.25">
      <c r="B921" s="51"/>
      <c r="C921" s="51"/>
    </row>
    <row r="922" spans="2:3" x14ac:dyDescent="0.25">
      <c r="B922" s="51"/>
      <c r="C922" s="51"/>
    </row>
    <row r="923" spans="2:3" x14ac:dyDescent="0.25">
      <c r="B923" s="51"/>
      <c r="C923" s="51"/>
    </row>
    <row r="924" spans="2:3" x14ac:dyDescent="0.25">
      <c r="B924" s="51"/>
      <c r="C924" s="51"/>
    </row>
    <row r="925" spans="2:3" x14ac:dyDescent="0.25">
      <c r="B925" s="51"/>
      <c r="C925" s="51"/>
    </row>
    <row r="926" spans="2:3" x14ac:dyDescent="0.25">
      <c r="B926" s="51"/>
      <c r="C926" s="51"/>
    </row>
    <row r="927" spans="2:3" x14ac:dyDescent="0.25">
      <c r="B927" s="51"/>
      <c r="C927" s="51"/>
    </row>
    <row r="928" spans="2:3" x14ac:dyDescent="0.25">
      <c r="B928" s="51"/>
      <c r="C928" s="51"/>
    </row>
    <row r="929" spans="2:3" x14ac:dyDescent="0.25">
      <c r="B929" s="51"/>
      <c r="C929" s="51"/>
    </row>
    <row r="930" spans="2:3" x14ac:dyDescent="0.25">
      <c r="B930" s="51"/>
      <c r="C930" s="51"/>
    </row>
    <row r="931" spans="2:3" x14ac:dyDescent="0.25">
      <c r="B931" s="51"/>
      <c r="C931" s="51"/>
    </row>
    <row r="932" spans="2:3" x14ac:dyDescent="0.25">
      <c r="B932" s="51"/>
      <c r="C932" s="51"/>
    </row>
    <row r="933" spans="2:3" x14ac:dyDescent="0.25">
      <c r="B933" s="51"/>
      <c r="C933" s="51"/>
    </row>
    <row r="934" spans="2:3" x14ac:dyDescent="0.25">
      <c r="B934" s="51"/>
      <c r="C934" s="51"/>
    </row>
    <row r="935" spans="2:3" x14ac:dyDescent="0.25">
      <c r="B935" s="51"/>
      <c r="C935" s="51"/>
    </row>
    <row r="936" spans="2:3" x14ac:dyDescent="0.25">
      <c r="B936" s="51"/>
      <c r="C936" s="51"/>
    </row>
    <row r="937" spans="2:3" x14ac:dyDescent="0.25">
      <c r="B937" s="51"/>
      <c r="C937" s="51"/>
    </row>
    <row r="938" spans="2:3" x14ac:dyDescent="0.25">
      <c r="B938" s="51"/>
      <c r="C938" s="51"/>
    </row>
    <row r="939" spans="2:3" x14ac:dyDescent="0.25">
      <c r="B939" s="51"/>
      <c r="C939" s="51"/>
    </row>
    <row r="940" spans="2:3" x14ac:dyDescent="0.25">
      <c r="B940" s="51"/>
      <c r="C940" s="51"/>
    </row>
    <row r="941" spans="2:3" x14ac:dyDescent="0.25">
      <c r="B941" s="51"/>
      <c r="C941" s="51"/>
    </row>
    <row r="942" spans="2:3" x14ac:dyDescent="0.25">
      <c r="B942" s="51"/>
      <c r="C942" s="51"/>
    </row>
    <row r="943" spans="2:3" x14ac:dyDescent="0.25">
      <c r="B943" s="51"/>
      <c r="C943" s="51"/>
    </row>
    <row r="944" spans="2:3" x14ac:dyDescent="0.25">
      <c r="B944" s="51"/>
      <c r="C944" s="51"/>
    </row>
    <row r="945" spans="2:3" x14ac:dyDescent="0.25">
      <c r="B945" s="51"/>
      <c r="C945" s="51"/>
    </row>
    <row r="946" spans="2:3" x14ac:dyDescent="0.25">
      <c r="B946" s="51"/>
      <c r="C946" s="51"/>
    </row>
    <row r="947" spans="2:3" x14ac:dyDescent="0.25">
      <c r="B947" s="51"/>
      <c r="C947" s="51"/>
    </row>
    <row r="948" spans="2:3" x14ac:dyDescent="0.25">
      <c r="B948" s="51"/>
      <c r="C948" s="51"/>
    </row>
    <row r="949" spans="2:3" x14ac:dyDescent="0.25">
      <c r="B949" s="51"/>
      <c r="C949" s="51"/>
    </row>
    <row r="950" spans="2:3" x14ac:dyDescent="0.25">
      <c r="B950" s="51"/>
      <c r="C950" s="51"/>
    </row>
    <row r="951" spans="2:3" x14ac:dyDescent="0.25">
      <c r="B951" s="51"/>
      <c r="C951" s="51"/>
    </row>
    <row r="952" spans="2:3" x14ac:dyDescent="0.25">
      <c r="B952" s="51"/>
      <c r="C952" s="51"/>
    </row>
    <row r="953" spans="2:3" x14ac:dyDescent="0.25">
      <c r="B953" s="51"/>
      <c r="C953" s="51"/>
    </row>
    <row r="954" spans="2:3" x14ac:dyDescent="0.25">
      <c r="B954" s="51"/>
      <c r="C954" s="51"/>
    </row>
    <row r="955" spans="2:3" x14ac:dyDescent="0.25">
      <c r="B955" s="51"/>
      <c r="C955" s="51"/>
    </row>
    <row r="956" spans="2:3" x14ac:dyDescent="0.25">
      <c r="B956" s="51"/>
      <c r="C956" s="51"/>
    </row>
    <row r="957" spans="2:3" x14ac:dyDescent="0.25">
      <c r="B957" s="51"/>
      <c r="C957" s="51"/>
    </row>
    <row r="958" spans="2:3" x14ac:dyDescent="0.25">
      <c r="B958" s="51"/>
      <c r="C958" s="51"/>
    </row>
    <row r="959" spans="2:3" x14ac:dyDescent="0.25">
      <c r="B959" s="51"/>
      <c r="C959" s="51"/>
    </row>
    <row r="960" spans="2:3" x14ac:dyDescent="0.25">
      <c r="B960" s="51"/>
      <c r="C960" s="51"/>
    </row>
    <row r="961" spans="2:3" x14ac:dyDescent="0.25">
      <c r="B961" s="51"/>
      <c r="C961" s="51"/>
    </row>
    <row r="962" spans="2:3" x14ac:dyDescent="0.25">
      <c r="B962" s="51"/>
      <c r="C962" s="51"/>
    </row>
    <row r="963" spans="2:3" x14ac:dyDescent="0.25">
      <c r="B963" s="51"/>
      <c r="C963" s="51"/>
    </row>
    <row r="964" spans="2:3" x14ac:dyDescent="0.25">
      <c r="B964" s="51"/>
      <c r="C964" s="51"/>
    </row>
    <row r="965" spans="2:3" x14ac:dyDescent="0.25">
      <c r="B965" s="51"/>
      <c r="C965" s="51"/>
    </row>
    <row r="966" spans="2:3" x14ac:dyDescent="0.25">
      <c r="B966" s="51"/>
      <c r="C966" s="51"/>
    </row>
    <row r="967" spans="2:3" x14ac:dyDescent="0.25">
      <c r="B967" s="51"/>
      <c r="C967" s="51"/>
    </row>
    <row r="968" spans="2:3" x14ac:dyDescent="0.25">
      <c r="B968" s="51"/>
      <c r="C968" s="51"/>
    </row>
    <row r="969" spans="2:3" x14ac:dyDescent="0.25">
      <c r="B969" s="51"/>
      <c r="C969" s="51"/>
    </row>
    <row r="970" spans="2:3" x14ac:dyDescent="0.25">
      <c r="B970" s="51"/>
      <c r="C970" s="51"/>
    </row>
    <row r="971" spans="2:3" x14ac:dyDescent="0.25">
      <c r="B971" s="51"/>
      <c r="C971" s="51"/>
    </row>
    <row r="972" spans="2:3" x14ac:dyDescent="0.25">
      <c r="B972" s="51"/>
      <c r="C972" s="51"/>
    </row>
    <row r="973" spans="2:3" x14ac:dyDescent="0.25">
      <c r="B973" s="51"/>
      <c r="C973" s="51"/>
    </row>
    <row r="974" spans="2:3" x14ac:dyDescent="0.25">
      <c r="B974" s="51"/>
      <c r="C974" s="51"/>
    </row>
    <row r="975" spans="2:3" x14ac:dyDescent="0.25">
      <c r="B975" s="51"/>
      <c r="C975" s="51"/>
    </row>
    <row r="976" spans="2:3" x14ac:dyDescent="0.25">
      <c r="B976" s="51"/>
      <c r="C976" s="51"/>
    </row>
    <row r="977" spans="2:3" x14ac:dyDescent="0.25">
      <c r="B977" s="51"/>
      <c r="C977" s="51"/>
    </row>
    <row r="978" spans="2:3" x14ac:dyDescent="0.25">
      <c r="B978" s="51"/>
      <c r="C978" s="51"/>
    </row>
    <row r="979" spans="2:3" x14ac:dyDescent="0.25">
      <c r="B979" s="51"/>
      <c r="C979" s="51"/>
    </row>
    <row r="980" spans="2:3" x14ac:dyDescent="0.25">
      <c r="B980" s="51"/>
      <c r="C980" s="51"/>
    </row>
    <row r="981" spans="2:3" x14ac:dyDescent="0.25">
      <c r="B981" s="51"/>
      <c r="C981" s="51"/>
    </row>
    <row r="982" spans="2:3" x14ac:dyDescent="0.25">
      <c r="B982" s="51"/>
      <c r="C982" s="51"/>
    </row>
    <row r="983" spans="2:3" x14ac:dyDescent="0.25">
      <c r="B983" s="51"/>
      <c r="C983" s="51"/>
    </row>
    <row r="984" spans="2:3" x14ac:dyDescent="0.25">
      <c r="B984" s="51"/>
      <c r="C984" s="51"/>
    </row>
    <row r="985" spans="2:3" x14ac:dyDescent="0.25">
      <c r="B985" s="51"/>
      <c r="C985" s="51"/>
    </row>
  </sheetData>
  <mergeCells count="3">
    <mergeCell ref="A19:C19"/>
    <mergeCell ref="A2:C2"/>
    <mergeCell ref="A1:C1"/>
  </mergeCells>
  <printOptions horizontalCentered="1" gridLines="1"/>
  <pageMargins left="0.7" right="0.7" top="0.75" bottom="0.75" header="0" footer="0"/>
  <pageSetup scale="46"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Table 4.1 PLO, MFT</vt:lpstr>
      <vt:lpstr>Table 7.1. Grad, Attr, Reten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2026-02-24T04:09:27Z</dcterms:created>
  <dcterms:modified xsi:type="dcterms:W3CDTF">2026-02-24T04:25:50Z</dcterms:modified>
</cp:coreProperties>
</file>